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公立特別支援学校　児童生徒数" sheetId="1" r:id="rId1"/>
  </sheets>
  <definedNames>
    <definedName name="_xlnm.Print_Area" localSheetId="0">'公立特別支援学校　児童生徒数'!$A$1:$BM$30</definedName>
    <definedName name="_xlnm.Print_Titles" localSheetId="0">'公立特別支援学校　児童生徒数'!$A:$B,'公立特別支援学校　児童生徒数'!$1:$3</definedName>
  </definedNames>
  <calcPr fullCalcOnLoad="1"/>
</workbook>
</file>

<file path=xl/sharedStrings.xml><?xml version="1.0" encoding="utf-8"?>
<sst xmlns="http://schemas.openxmlformats.org/spreadsheetml/2006/main" count="141" uniqueCount="53">
  <si>
    <t>学校名</t>
  </si>
  <si>
    <t>府立</t>
  </si>
  <si>
    <t>盲学校</t>
  </si>
  <si>
    <t>-</t>
  </si>
  <si>
    <t>聾学校</t>
  </si>
  <si>
    <t>桃山養護学校</t>
  </si>
  <si>
    <t>向日が丘養護学校</t>
  </si>
  <si>
    <t>城陽養護学校</t>
  </si>
  <si>
    <t>南山城養護学校</t>
  </si>
  <si>
    <t>丹波養護学校</t>
  </si>
  <si>
    <t>中丹養護学校</t>
  </si>
  <si>
    <t>舞鶴養護学校</t>
  </si>
  <si>
    <t>与謝の海養護学校</t>
  </si>
  <si>
    <t>市立</t>
  </si>
  <si>
    <t>北総合支援学校</t>
  </si>
  <si>
    <t>白河総合支援学校</t>
  </si>
  <si>
    <t>東総合支援学校</t>
  </si>
  <si>
    <t>鳴滝総合支援学校</t>
  </si>
  <si>
    <t>西総合支援学校</t>
  </si>
  <si>
    <t>呉竹総合支援学校</t>
  </si>
  <si>
    <t>桃陽総合支援学校</t>
  </si>
  <si>
    <t>所管</t>
  </si>
  <si>
    <t>府立計</t>
  </si>
  <si>
    <t>市立計</t>
  </si>
  <si>
    <t>京都府計</t>
  </si>
  <si>
    <t>小学部</t>
  </si>
  <si>
    <t>幼稚部</t>
  </si>
  <si>
    <t>合計</t>
  </si>
  <si>
    <t>計</t>
  </si>
  <si>
    <t>男</t>
  </si>
  <si>
    <t>女</t>
  </si>
  <si>
    <t>1学年</t>
  </si>
  <si>
    <t>2学年</t>
  </si>
  <si>
    <t>3学年</t>
  </si>
  <si>
    <t>4学年</t>
  </si>
  <si>
    <t>5学年</t>
  </si>
  <si>
    <t>6学年</t>
  </si>
  <si>
    <t>（舞鶴養護学校行永分校）</t>
  </si>
  <si>
    <t>中学部</t>
  </si>
  <si>
    <t>高等部</t>
  </si>
  <si>
    <t>本科1学年</t>
  </si>
  <si>
    <t>本科2学年</t>
  </si>
  <si>
    <t>本科3学年</t>
  </si>
  <si>
    <t>専攻1学年</t>
  </si>
  <si>
    <t>専攻2学年</t>
  </si>
  <si>
    <t>専攻3学年</t>
  </si>
  <si>
    <t>専攻研究部</t>
  </si>
  <si>
    <t>計</t>
  </si>
  <si>
    <t>※　※印は休校中の学校であることを示す。</t>
  </si>
  <si>
    <t>（盲学校舞鶴分校）</t>
  </si>
  <si>
    <t>（聾学校舞鶴分校）</t>
  </si>
  <si>
    <t>（丹波養護学校亀岡分校） ※</t>
  </si>
  <si>
    <t>（舞鶴養護学校北吸分校）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</si>
</sst>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;#;\-;\-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9" fillId="0" borderId="0" xfId="60" applyFont="1" applyFill="1" applyAlignment="1">
      <alignment/>
      <protection/>
    </xf>
    <xf numFmtId="0" fontId="19" fillId="0" borderId="0" xfId="0" applyFont="1" applyFill="1" applyAlignment="1">
      <alignment vertical="center"/>
    </xf>
    <xf numFmtId="0" fontId="2" fillId="0" borderId="0" xfId="61" applyFont="1" applyFill="1" applyAlignment="1">
      <alignment/>
      <protection/>
    </xf>
    <xf numFmtId="41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41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00390625" defaultRowHeight="13.5"/>
  <cols>
    <col min="1" max="1" width="5.25390625" style="7" bestFit="1" customWidth="1"/>
    <col min="2" max="2" width="18.25390625" style="7" customWidth="1"/>
    <col min="3" max="5" width="6.625" style="7" customWidth="1"/>
    <col min="6" max="53" width="5.50390625" style="7" customWidth="1"/>
    <col min="54" max="65" width="3.625" style="7" customWidth="1"/>
    <col min="66" max="16384" width="9.00390625" style="7" customWidth="1"/>
  </cols>
  <sheetData>
    <row r="1" spans="1:65" ht="13.5">
      <c r="A1" s="16" t="s">
        <v>21</v>
      </c>
      <c r="B1" s="16" t="s">
        <v>0</v>
      </c>
      <c r="C1" s="15" t="s">
        <v>27</v>
      </c>
      <c r="D1" s="15"/>
      <c r="E1" s="15"/>
      <c r="F1" s="15" t="s">
        <v>26</v>
      </c>
      <c r="G1" s="15"/>
      <c r="H1" s="15"/>
      <c r="I1" s="15" t="s">
        <v>25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2" t="s">
        <v>38</v>
      </c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 t="s">
        <v>39</v>
      </c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</row>
    <row r="2" spans="1:65" ht="13.5">
      <c r="A2" s="16"/>
      <c r="B2" s="16"/>
      <c r="C2" s="15"/>
      <c r="D2" s="15"/>
      <c r="E2" s="15"/>
      <c r="F2" s="15"/>
      <c r="G2" s="15"/>
      <c r="H2" s="15"/>
      <c r="I2" s="15" t="s">
        <v>27</v>
      </c>
      <c r="J2" s="15"/>
      <c r="K2" s="15"/>
      <c r="L2" s="15" t="s">
        <v>31</v>
      </c>
      <c r="M2" s="15"/>
      <c r="N2" s="15"/>
      <c r="O2" s="15" t="s">
        <v>32</v>
      </c>
      <c r="P2" s="15"/>
      <c r="Q2" s="15"/>
      <c r="R2" s="15" t="s">
        <v>33</v>
      </c>
      <c r="S2" s="15"/>
      <c r="T2" s="15"/>
      <c r="U2" s="15" t="s">
        <v>34</v>
      </c>
      <c r="V2" s="15"/>
      <c r="W2" s="15"/>
      <c r="X2" s="15" t="s">
        <v>35</v>
      </c>
      <c r="Y2" s="15"/>
      <c r="Z2" s="15"/>
      <c r="AA2" s="15" t="s">
        <v>36</v>
      </c>
      <c r="AB2" s="15"/>
      <c r="AC2" s="15"/>
      <c r="AD2" s="12" t="s">
        <v>27</v>
      </c>
      <c r="AE2" s="12"/>
      <c r="AF2" s="12"/>
      <c r="AG2" s="12" t="s">
        <v>31</v>
      </c>
      <c r="AH2" s="12"/>
      <c r="AI2" s="12"/>
      <c r="AJ2" s="12" t="s">
        <v>32</v>
      </c>
      <c r="AK2" s="12"/>
      <c r="AL2" s="12"/>
      <c r="AM2" s="12" t="s">
        <v>33</v>
      </c>
      <c r="AN2" s="12"/>
      <c r="AO2" s="12"/>
      <c r="AP2" s="12" t="s">
        <v>27</v>
      </c>
      <c r="AQ2" s="12"/>
      <c r="AR2" s="12"/>
      <c r="AS2" s="12" t="s">
        <v>40</v>
      </c>
      <c r="AT2" s="12"/>
      <c r="AU2" s="12"/>
      <c r="AV2" s="12" t="s">
        <v>41</v>
      </c>
      <c r="AW2" s="12"/>
      <c r="AX2" s="12"/>
      <c r="AY2" s="12" t="s">
        <v>42</v>
      </c>
      <c r="AZ2" s="12"/>
      <c r="BA2" s="12"/>
      <c r="BB2" s="12" t="s">
        <v>43</v>
      </c>
      <c r="BC2" s="12"/>
      <c r="BD2" s="12"/>
      <c r="BE2" s="12" t="s">
        <v>44</v>
      </c>
      <c r="BF2" s="12"/>
      <c r="BG2" s="12"/>
      <c r="BH2" s="12" t="s">
        <v>45</v>
      </c>
      <c r="BI2" s="12"/>
      <c r="BJ2" s="12"/>
      <c r="BK2" s="12" t="s">
        <v>46</v>
      </c>
      <c r="BL2" s="12"/>
      <c r="BM2" s="12"/>
    </row>
    <row r="3" spans="1:65" ht="13.5">
      <c r="A3" s="16"/>
      <c r="B3" s="16"/>
      <c r="C3" s="5" t="s">
        <v>28</v>
      </c>
      <c r="D3" s="5" t="s">
        <v>29</v>
      </c>
      <c r="E3" s="5" t="s">
        <v>30</v>
      </c>
      <c r="F3" s="5" t="s">
        <v>28</v>
      </c>
      <c r="G3" s="5" t="s">
        <v>29</v>
      </c>
      <c r="H3" s="5" t="s">
        <v>30</v>
      </c>
      <c r="I3" s="5" t="s">
        <v>28</v>
      </c>
      <c r="J3" s="5" t="s">
        <v>29</v>
      </c>
      <c r="K3" s="5" t="s">
        <v>30</v>
      </c>
      <c r="L3" s="5" t="s">
        <v>28</v>
      </c>
      <c r="M3" s="5" t="s">
        <v>29</v>
      </c>
      <c r="N3" s="5" t="s">
        <v>30</v>
      </c>
      <c r="O3" s="5" t="s">
        <v>28</v>
      </c>
      <c r="P3" s="5" t="s">
        <v>29</v>
      </c>
      <c r="Q3" s="5" t="s">
        <v>30</v>
      </c>
      <c r="R3" s="5" t="s">
        <v>28</v>
      </c>
      <c r="S3" s="5" t="s">
        <v>29</v>
      </c>
      <c r="T3" s="5" t="s">
        <v>30</v>
      </c>
      <c r="U3" s="5" t="s">
        <v>28</v>
      </c>
      <c r="V3" s="5" t="s">
        <v>29</v>
      </c>
      <c r="W3" s="5" t="s">
        <v>30</v>
      </c>
      <c r="X3" s="5" t="s">
        <v>28</v>
      </c>
      <c r="Y3" s="5" t="s">
        <v>29</v>
      </c>
      <c r="Z3" s="5" t="s">
        <v>30</v>
      </c>
      <c r="AA3" s="5" t="s">
        <v>28</v>
      </c>
      <c r="AB3" s="5" t="s">
        <v>29</v>
      </c>
      <c r="AC3" s="5" t="s">
        <v>30</v>
      </c>
      <c r="AD3" s="8" t="s">
        <v>47</v>
      </c>
      <c r="AE3" s="8" t="s">
        <v>29</v>
      </c>
      <c r="AF3" s="8" t="s">
        <v>30</v>
      </c>
      <c r="AG3" s="8" t="s">
        <v>47</v>
      </c>
      <c r="AH3" s="8" t="s">
        <v>29</v>
      </c>
      <c r="AI3" s="8" t="s">
        <v>30</v>
      </c>
      <c r="AJ3" s="8" t="s">
        <v>47</v>
      </c>
      <c r="AK3" s="8" t="s">
        <v>29</v>
      </c>
      <c r="AL3" s="8" t="s">
        <v>30</v>
      </c>
      <c r="AM3" s="8" t="s">
        <v>47</v>
      </c>
      <c r="AN3" s="8" t="s">
        <v>29</v>
      </c>
      <c r="AO3" s="8" t="s">
        <v>30</v>
      </c>
      <c r="AP3" s="8" t="s">
        <v>47</v>
      </c>
      <c r="AQ3" s="8" t="s">
        <v>29</v>
      </c>
      <c r="AR3" s="8" t="s">
        <v>30</v>
      </c>
      <c r="AS3" s="8" t="s">
        <v>47</v>
      </c>
      <c r="AT3" s="8" t="s">
        <v>29</v>
      </c>
      <c r="AU3" s="8" t="s">
        <v>30</v>
      </c>
      <c r="AV3" s="8" t="s">
        <v>47</v>
      </c>
      <c r="AW3" s="8" t="s">
        <v>29</v>
      </c>
      <c r="AX3" s="8" t="s">
        <v>30</v>
      </c>
      <c r="AY3" s="8" t="s">
        <v>47</v>
      </c>
      <c r="AZ3" s="8" t="s">
        <v>29</v>
      </c>
      <c r="BA3" s="8" t="s">
        <v>30</v>
      </c>
      <c r="BB3" s="8" t="s">
        <v>47</v>
      </c>
      <c r="BC3" s="8" t="s">
        <v>29</v>
      </c>
      <c r="BD3" s="8" t="s">
        <v>30</v>
      </c>
      <c r="BE3" s="8" t="s">
        <v>47</v>
      </c>
      <c r="BF3" s="8" t="s">
        <v>29</v>
      </c>
      <c r="BG3" s="8" t="s">
        <v>30</v>
      </c>
      <c r="BH3" s="8" t="s">
        <v>47</v>
      </c>
      <c r="BI3" s="8" t="s">
        <v>29</v>
      </c>
      <c r="BJ3" s="8" t="s">
        <v>30</v>
      </c>
      <c r="BK3" s="8" t="s">
        <v>47</v>
      </c>
      <c r="BL3" s="8" t="s">
        <v>29</v>
      </c>
      <c r="BM3" s="8" t="s">
        <v>30</v>
      </c>
    </row>
    <row r="4" spans="1:65" ht="13.5">
      <c r="A4" s="6" t="s">
        <v>1</v>
      </c>
      <c r="B4" s="6" t="s">
        <v>2</v>
      </c>
      <c r="C4" s="4">
        <v>58</v>
      </c>
      <c r="D4" s="4">
        <v>36</v>
      </c>
      <c r="E4" s="4">
        <v>22</v>
      </c>
      <c r="F4" s="4">
        <v>3</v>
      </c>
      <c r="G4" s="4">
        <v>1</v>
      </c>
      <c r="H4" s="4">
        <v>2</v>
      </c>
      <c r="I4" s="4">
        <v>10</v>
      </c>
      <c r="J4" s="4">
        <v>3</v>
      </c>
      <c r="K4" s="4">
        <v>7</v>
      </c>
      <c r="L4" s="4">
        <v>3</v>
      </c>
      <c r="M4" s="4">
        <v>1</v>
      </c>
      <c r="N4" s="4">
        <v>2</v>
      </c>
      <c r="O4" s="4">
        <v>2</v>
      </c>
      <c r="P4" s="4">
        <v>0</v>
      </c>
      <c r="Q4" s="4">
        <v>2</v>
      </c>
      <c r="R4" s="4">
        <v>3</v>
      </c>
      <c r="S4" s="4">
        <v>1</v>
      </c>
      <c r="T4" s="4">
        <v>2</v>
      </c>
      <c r="U4" s="4">
        <v>1</v>
      </c>
      <c r="V4" s="4">
        <v>0</v>
      </c>
      <c r="W4" s="4">
        <v>1</v>
      </c>
      <c r="X4" s="4">
        <v>1</v>
      </c>
      <c r="Y4" s="4">
        <v>1</v>
      </c>
      <c r="Z4" s="4">
        <v>0</v>
      </c>
      <c r="AA4" s="4">
        <v>0</v>
      </c>
      <c r="AB4" s="4">
        <v>0</v>
      </c>
      <c r="AC4" s="4">
        <v>0</v>
      </c>
      <c r="AD4" s="4">
        <v>5</v>
      </c>
      <c r="AE4" s="4">
        <v>3</v>
      </c>
      <c r="AF4" s="4">
        <v>2</v>
      </c>
      <c r="AG4" s="4">
        <v>2</v>
      </c>
      <c r="AH4" s="4">
        <v>1</v>
      </c>
      <c r="AI4" s="4">
        <v>1</v>
      </c>
      <c r="AJ4" s="4">
        <v>2</v>
      </c>
      <c r="AK4" s="4">
        <v>1</v>
      </c>
      <c r="AL4" s="4">
        <v>1</v>
      </c>
      <c r="AM4" s="4">
        <v>1</v>
      </c>
      <c r="AN4" s="4">
        <v>1</v>
      </c>
      <c r="AO4" s="4">
        <v>0</v>
      </c>
      <c r="AP4" s="4">
        <v>40</v>
      </c>
      <c r="AQ4" s="4">
        <v>29</v>
      </c>
      <c r="AR4" s="4">
        <v>11</v>
      </c>
      <c r="AS4" s="4">
        <v>2</v>
      </c>
      <c r="AT4" s="4">
        <v>1</v>
      </c>
      <c r="AU4" s="4">
        <v>1</v>
      </c>
      <c r="AV4" s="4">
        <v>2</v>
      </c>
      <c r="AW4" s="4">
        <v>2</v>
      </c>
      <c r="AX4" s="4">
        <v>0</v>
      </c>
      <c r="AY4" s="4">
        <v>8</v>
      </c>
      <c r="AZ4" s="4">
        <v>6</v>
      </c>
      <c r="BA4" s="4">
        <v>2</v>
      </c>
      <c r="BB4" s="4">
        <v>10</v>
      </c>
      <c r="BC4" s="4">
        <v>7</v>
      </c>
      <c r="BD4" s="4">
        <v>3</v>
      </c>
      <c r="BE4" s="4">
        <v>10</v>
      </c>
      <c r="BF4" s="4">
        <v>7</v>
      </c>
      <c r="BG4" s="4">
        <v>3</v>
      </c>
      <c r="BH4" s="4">
        <v>5</v>
      </c>
      <c r="BI4" s="4">
        <v>3</v>
      </c>
      <c r="BJ4" s="4">
        <v>2</v>
      </c>
      <c r="BK4" s="4">
        <v>3</v>
      </c>
      <c r="BL4" s="4">
        <v>3</v>
      </c>
      <c r="BM4" s="4">
        <v>0</v>
      </c>
    </row>
    <row r="5" spans="1:65" ht="13.5">
      <c r="A5" s="6" t="s">
        <v>1</v>
      </c>
      <c r="B5" s="6" t="s">
        <v>49</v>
      </c>
      <c r="C5" s="4">
        <v>2</v>
      </c>
      <c r="D5" s="4">
        <v>1</v>
      </c>
      <c r="E5" s="4">
        <v>1</v>
      </c>
      <c r="F5" s="4">
        <v>0</v>
      </c>
      <c r="G5" s="4">
        <v>0</v>
      </c>
      <c r="H5" s="4">
        <v>0</v>
      </c>
      <c r="I5" s="4">
        <v>2</v>
      </c>
      <c r="J5" s="4">
        <v>1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1</v>
      </c>
      <c r="AA5" s="4">
        <v>1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</row>
    <row r="6" spans="1:65" ht="13.5">
      <c r="A6" s="6" t="s">
        <v>1</v>
      </c>
      <c r="B6" s="6" t="s">
        <v>4</v>
      </c>
      <c r="C6" s="4">
        <v>87</v>
      </c>
      <c r="D6" s="4">
        <v>47</v>
      </c>
      <c r="E6" s="4">
        <v>40</v>
      </c>
      <c r="F6" s="4">
        <v>28</v>
      </c>
      <c r="G6" s="4">
        <v>15</v>
      </c>
      <c r="H6" s="4">
        <v>13</v>
      </c>
      <c r="I6" s="4">
        <v>24</v>
      </c>
      <c r="J6" s="4">
        <v>15</v>
      </c>
      <c r="K6" s="4">
        <v>9</v>
      </c>
      <c r="L6" s="4">
        <v>4</v>
      </c>
      <c r="M6" s="4">
        <v>3</v>
      </c>
      <c r="N6" s="4">
        <v>1</v>
      </c>
      <c r="O6" s="4">
        <v>3</v>
      </c>
      <c r="P6" s="4">
        <v>1</v>
      </c>
      <c r="Q6" s="4">
        <v>2</v>
      </c>
      <c r="R6" s="4">
        <v>8</v>
      </c>
      <c r="S6" s="4">
        <v>4</v>
      </c>
      <c r="T6" s="4">
        <v>4</v>
      </c>
      <c r="U6" s="4">
        <v>4</v>
      </c>
      <c r="V6" s="4">
        <v>3</v>
      </c>
      <c r="W6" s="4">
        <v>1</v>
      </c>
      <c r="X6" s="4">
        <v>2</v>
      </c>
      <c r="Y6" s="4">
        <v>2</v>
      </c>
      <c r="Z6" s="4">
        <v>0</v>
      </c>
      <c r="AA6" s="4">
        <v>3</v>
      </c>
      <c r="AB6" s="4">
        <v>2</v>
      </c>
      <c r="AC6" s="4">
        <v>1</v>
      </c>
      <c r="AD6" s="4">
        <v>14</v>
      </c>
      <c r="AE6" s="4">
        <v>7</v>
      </c>
      <c r="AF6" s="4">
        <v>7</v>
      </c>
      <c r="AG6" s="4">
        <v>4</v>
      </c>
      <c r="AH6" s="4">
        <v>1</v>
      </c>
      <c r="AI6" s="4">
        <v>3</v>
      </c>
      <c r="AJ6" s="4">
        <v>3</v>
      </c>
      <c r="AK6" s="4">
        <v>2</v>
      </c>
      <c r="AL6" s="4">
        <v>1</v>
      </c>
      <c r="AM6" s="4">
        <v>7</v>
      </c>
      <c r="AN6" s="4">
        <v>4</v>
      </c>
      <c r="AO6" s="4">
        <v>3</v>
      </c>
      <c r="AP6" s="4">
        <v>21</v>
      </c>
      <c r="AQ6" s="4">
        <v>10</v>
      </c>
      <c r="AR6" s="4">
        <v>11</v>
      </c>
      <c r="AS6" s="4">
        <v>10</v>
      </c>
      <c r="AT6" s="4">
        <v>6</v>
      </c>
      <c r="AU6" s="4">
        <v>4</v>
      </c>
      <c r="AV6" s="4">
        <v>7</v>
      </c>
      <c r="AW6" s="4">
        <v>3</v>
      </c>
      <c r="AX6" s="4">
        <v>4</v>
      </c>
      <c r="AY6" s="4">
        <v>4</v>
      </c>
      <c r="AZ6" s="4">
        <v>1</v>
      </c>
      <c r="BA6" s="4">
        <v>3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</row>
    <row r="7" spans="1:65" ht="13.5">
      <c r="A7" s="6" t="s">
        <v>1</v>
      </c>
      <c r="B7" s="6" t="s">
        <v>50</v>
      </c>
      <c r="C7" s="4">
        <v>16</v>
      </c>
      <c r="D7" s="4">
        <v>9</v>
      </c>
      <c r="E7" s="4">
        <v>7</v>
      </c>
      <c r="F7" s="4">
        <v>1</v>
      </c>
      <c r="G7" s="4">
        <v>1</v>
      </c>
      <c r="H7" s="4">
        <v>0</v>
      </c>
      <c r="I7" s="4">
        <v>15</v>
      </c>
      <c r="J7" s="4">
        <v>8</v>
      </c>
      <c r="K7" s="4">
        <v>7</v>
      </c>
      <c r="L7" s="4">
        <v>5</v>
      </c>
      <c r="M7" s="4">
        <v>3</v>
      </c>
      <c r="N7" s="4">
        <v>2</v>
      </c>
      <c r="O7" s="4">
        <v>2</v>
      </c>
      <c r="P7" s="4">
        <v>1</v>
      </c>
      <c r="Q7" s="4">
        <v>1</v>
      </c>
      <c r="R7" s="4">
        <v>2</v>
      </c>
      <c r="S7" s="4">
        <v>1</v>
      </c>
      <c r="T7" s="4">
        <v>1</v>
      </c>
      <c r="U7" s="4">
        <v>4</v>
      </c>
      <c r="V7" s="4">
        <v>2</v>
      </c>
      <c r="W7" s="4">
        <v>2</v>
      </c>
      <c r="X7" s="4">
        <v>1</v>
      </c>
      <c r="Y7" s="4">
        <v>1</v>
      </c>
      <c r="Z7" s="4">
        <v>0</v>
      </c>
      <c r="AA7" s="4">
        <v>1</v>
      </c>
      <c r="AB7" s="4">
        <v>0</v>
      </c>
      <c r="AC7" s="4">
        <v>1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</row>
    <row r="8" spans="1:65" ht="13.5">
      <c r="A8" s="6" t="s">
        <v>1</v>
      </c>
      <c r="B8" s="6" t="s">
        <v>5</v>
      </c>
      <c r="C8" s="4">
        <v>159</v>
      </c>
      <c r="D8" s="4">
        <v>112</v>
      </c>
      <c r="E8" s="4">
        <v>47</v>
      </c>
      <c r="F8" s="4">
        <v>0</v>
      </c>
      <c r="G8" s="4">
        <v>0</v>
      </c>
      <c r="H8" s="4">
        <v>0</v>
      </c>
      <c r="I8" s="4">
        <v>42</v>
      </c>
      <c r="J8" s="4">
        <v>31</v>
      </c>
      <c r="K8" s="4">
        <v>11</v>
      </c>
      <c r="L8" s="4">
        <v>1</v>
      </c>
      <c r="M8" s="4">
        <v>1</v>
      </c>
      <c r="N8" s="4">
        <v>0</v>
      </c>
      <c r="O8" s="4">
        <v>7</v>
      </c>
      <c r="P8" s="4">
        <v>6</v>
      </c>
      <c r="Q8" s="4">
        <v>1</v>
      </c>
      <c r="R8" s="4">
        <v>7</v>
      </c>
      <c r="S8" s="4">
        <v>5</v>
      </c>
      <c r="T8" s="4">
        <v>2</v>
      </c>
      <c r="U8" s="4">
        <v>6</v>
      </c>
      <c r="V8" s="4">
        <v>5</v>
      </c>
      <c r="W8" s="4">
        <v>1</v>
      </c>
      <c r="X8" s="4">
        <v>11</v>
      </c>
      <c r="Y8" s="4">
        <v>9</v>
      </c>
      <c r="Z8" s="4">
        <v>2</v>
      </c>
      <c r="AA8" s="4">
        <v>10</v>
      </c>
      <c r="AB8" s="4">
        <v>5</v>
      </c>
      <c r="AC8" s="4">
        <v>5</v>
      </c>
      <c r="AD8" s="4">
        <v>33</v>
      </c>
      <c r="AE8" s="4">
        <v>24</v>
      </c>
      <c r="AF8" s="4">
        <v>9</v>
      </c>
      <c r="AG8" s="4">
        <v>8</v>
      </c>
      <c r="AH8" s="4">
        <v>5</v>
      </c>
      <c r="AI8" s="4">
        <v>3</v>
      </c>
      <c r="AJ8" s="4">
        <v>16</v>
      </c>
      <c r="AK8" s="4">
        <v>12</v>
      </c>
      <c r="AL8" s="4">
        <v>4</v>
      </c>
      <c r="AM8" s="4">
        <v>9</v>
      </c>
      <c r="AN8" s="4">
        <v>7</v>
      </c>
      <c r="AO8" s="4">
        <v>2</v>
      </c>
      <c r="AP8" s="4">
        <v>84</v>
      </c>
      <c r="AQ8" s="4">
        <v>57</v>
      </c>
      <c r="AR8" s="4">
        <v>27</v>
      </c>
      <c r="AS8" s="4">
        <v>29</v>
      </c>
      <c r="AT8" s="4">
        <v>17</v>
      </c>
      <c r="AU8" s="4">
        <v>12</v>
      </c>
      <c r="AV8" s="4">
        <v>24</v>
      </c>
      <c r="AW8" s="4">
        <v>17</v>
      </c>
      <c r="AX8" s="4">
        <v>7</v>
      </c>
      <c r="AY8" s="4">
        <v>31</v>
      </c>
      <c r="AZ8" s="4">
        <v>23</v>
      </c>
      <c r="BA8" s="4">
        <v>8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</row>
    <row r="9" spans="1:65" ht="13.5">
      <c r="A9" s="6" t="s">
        <v>1</v>
      </c>
      <c r="B9" s="6" t="s">
        <v>6</v>
      </c>
      <c r="C9" s="4">
        <v>134</v>
      </c>
      <c r="D9" s="4">
        <v>92</v>
      </c>
      <c r="E9" s="4">
        <v>42</v>
      </c>
      <c r="F9" s="4">
        <v>0</v>
      </c>
      <c r="G9" s="4">
        <v>0</v>
      </c>
      <c r="H9" s="4">
        <v>0</v>
      </c>
      <c r="I9" s="4">
        <v>36</v>
      </c>
      <c r="J9" s="4">
        <v>25</v>
      </c>
      <c r="K9" s="4">
        <v>11</v>
      </c>
      <c r="L9" s="4">
        <v>5</v>
      </c>
      <c r="M9" s="4">
        <v>5</v>
      </c>
      <c r="N9" s="4">
        <v>0</v>
      </c>
      <c r="O9" s="4">
        <v>7</v>
      </c>
      <c r="P9" s="4">
        <v>3</v>
      </c>
      <c r="Q9" s="4">
        <v>4</v>
      </c>
      <c r="R9" s="4">
        <v>3</v>
      </c>
      <c r="S9" s="4">
        <v>1</v>
      </c>
      <c r="T9" s="4">
        <v>2</v>
      </c>
      <c r="U9" s="4">
        <v>9</v>
      </c>
      <c r="V9" s="4">
        <v>6</v>
      </c>
      <c r="W9" s="4">
        <v>3</v>
      </c>
      <c r="X9" s="4">
        <v>8</v>
      </c>
      <c r="Y9" s="4">
        <v>6</v>
      </c>
      <c r="Z9" s="4">
        <v>2</v>
      </c>
      <c r="AA9" s="4">
        <v>4</v>
      </c>
      <c r="AB9" s="4">
        <v>4</v>
      </c>
      <c r="AC9" s="4">
        <v>0</v>
      </c>
      <c r="AD9" s="4">
        <v>49</v>
      </c>
      <c r="AE9" s="4">
        <v>30</v>
      </c>
      <c r="AF9" s="4">
        <v>19</v>
      </c>
      <c r="AG9" s="4">
        <v>17</v>
      </c>
      <c r="AH9" s="4">
        <v>11</v>
      </c>
      <c r="AI9" s="4">
        <v>6</v>
      </c>
      <c r="AJ9" s="4">
        <v>18</v>
      </c>
      <c r="AK9" s="4">
        <v>11</v>
      </c>
      <c r="AL9" s="4">
        <v>7</v>
      </c>
      <c r="AM9" s="4">
        <v>14</v>
      </c>
      <c r="AN9" s="4">
        <v>8</v>
      </c>
      <c r="AO9" s="4">
        <v>6</v>
      </c>
      <c r="AP9" s="4">
        <v>49</v>
      </c>
      <c r="AQ9" s="4">
        <v>37</v>
      </c>
      <c r="AR9" s="4">
        <v>12</v>
      </c>
      <c r="AS9" s="4">
        <v>17</v>
      </c>
      <c r="AT9" s="4">
        <v>13</v>
      </c>
      <c r="AU9" s="4">
        <v>4</v>
      </c>
      <c r="AV9" s="4">
        <v>17</v>
      </c>
      <c r="AW9" s="4">
        <v>15</v>
      </c>
      <c r="AX9" s="4">
        <v>2</v>
      </c>
      <c r="AY9" s="4">
        <v>15</v>
      </c>
      <c r="AZ9" s="4">
        <v>9</v>
      </c>
      <c r="BA9" s="4">
        <v>6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</row>
    <row r="10" spans="1:65" ht="13.5">
      <c r="A10" s="6" t="s">
        <v>1</v>
      </c>
      <c r="B10" s="6" t="s">
        <v>7</v>
      </c>
      <c r="C10" s="4">
        <v>71</v>
      </c>
      <c r="D10" s="4">
        <v>52</v>
      </c>
      <c r="E10" s="4">
        <v>19</v>
      </c>
      <c r="F10" s="4">
        <v>0</v>
      </c>
      <c r="G10" s="4">
        <v>0</v>
      </c>
      <c r="H10" s="4">
        <v>0</v>
      </c>
      <c r="I10" s="4">
        <v>13</v>
      </c>
      <c r="J10" s="4">
        <v>7</v>
      </c>
      <c r="K10" s="4">
        <v>6</v>
      </c>
      <c r="L10" s="4">
        <v>0</v>
      </c>
      <c r="M10" s="4">
        <v>0</v>
      </c>
      <c r="N10" s="4">
        <v>0</v>
      </c>
      <c r="O10" s="4">
        <v>4</v>
      </c>
      <c r="P10" s="4">
        <v>2</v>
      </c>
      <c r="Q10" s="4">
        <v>2</v>
      </c>
      <c r="R10" s="4">
        <v>2</v>
      </c>
      <c r="S10" s="4">
        <v>1</v>
      </c>
      <c r="T10" s="4">
        <v>1</v>
      </c>
      <c r="U10" s="4">
        <v>2</v>
      </c>
      <c r="V10" s="4">
        <v>1</v>
      </c>
      <c r="W10" s="4">
        <v>1</v>
      </c>
      <c r="X10" s="4">
        <v>5</v>
      </c>
      <c r="Y10" s="4">
        <v>3</v>
      </c>
      <c r="Z10" s="4">
        <v>2</v>
      </c>
      <c r="AA10" s="4">
        <v>0</v>
      </c>
      <c r="AB10" s="4">
        <v>0</v>
      </c>
      <c r="AC10" s="4">
        <v>0</v>
      </c>
      <c r="AD10" s="4">
        <v>5</v>
      </c>
      <c r="AE10" s="4">
        <v>4</v>
      </c>
      <c r="AF10" s="4">
        <v>1</v>
      </c>
      <c r="AG10" s="4" t="s">
        <v>3</v>
      </c>
      <c r="AH10" s="4" t="s">
        <v>3</v>
      </c>
      <c r="AI10" s="4" t="s">
        <v>3</v>
      </c>
      <c r="AJ10" s="4">
        <v>4</v>
      </c>
      <c r="AK10" s="4">
        <v>3</v>
      </c>
      <c r="AL10" s="4">
        <v>1</v>
      </c>
      <c r="AM10" s="4">
        <v>1</v>
      </c>
      <c r="AN10" s="4">
        <v>1</v>
      </c>
      <c r="AO10" s="4" t="s">
        <v>3</v>
      </c>
      <c r="AP10" s="4">
        <v>53</v>
      </c>
      <c r="AQ10" s="4">
        <v>41</v>
      </c>
      <c r="AR10" s="4">
        <v>12</v>
      </c>
      <c r="AS10" s="4">
        <v>17</v>
      </c>
      <c r="AT10" s="4">
        <v>14</v>
      </c>
      <c r="AU10" s="4">
        <v>3</v>
      </c>
      <c r="AV10" s="4">
        <v>19</v>
      </c>
      <c r="AW10" s="4">
        <v>12</v>
      </c>
      <c r="AX10" s="4">
        <v>7</v>
      </c>
      <c r="AY10" s="4">
        <v>17</v>
      </c>
      <c r="AZ10" s="4">
        <v>15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</row>
    <row r="11" spans="1:65" ht="13.5">
      <c r="A11" s="6" t="s">
        <v>1</v>
      </c>
      <c r="B11" s="6" t="s">
        <v>8</v>
      </c>
      <c r="C11" s="4">
        <v>238</v>
      </c>
      <c r="D11" s="4">
        <v>153</v>
      </c>
      <c r="E11" s="4">
        <v>85</v>
      </c>
      <c r="F11" s="4">
        <v>0</v>
      </c>
      <c r="G11" s="4">
        <v>0</v>
      </c>
      <c r="H11" s="4">
        <v>0</v>
      </c>
      <c r="I11" s="4">
        <v>107</v>
      </c>
      <c r="J11" s="4">
        <v>78</v>
      </c>
      <c r="K11" s="4">
        <v>29</v>
      </c>
      <c r="L11" s="4">
        <v>22</v>
      </c>
      <c r="M11" s="4">
        <v>20</v>
      </c>
      <c r="N11" s="4">
        <v>2</v>
      </c>
      <c r="O11" s="4">
        <v>21</v>
      </c>
      <c r="P11" s="4">
        <v>13</v>
      </c>
      <c r="Q11" s="4">
        <v>8</v>
      </c>
      <c r="R11" s="4">
        <v>22</v>
      </c>
      <c r="S11" s="4">
        <v>15</v>
      </c>
      <c r="T11" s="4">
        <v>7</v>
      </c>
      <c r="U11" s="4">
        <v>9</v>
      </c>
      <c r="V11" s="4">
        <v>6</v>
      </c>
      <c r="W11" s="4">
        <v>3</v>
      </c>
      <c r="X11" s="4">
        <v>21</v>
      </c>
      <c r="Y11" s="4">
        <v>13</v>
      </c>
      <c r="Z11" s="4">
        <v>8</v>
      </c>
      <c r="AA11" s="4">
        <v>12</v>
      </c>
      <c r="AB11" s="4">
        <v>11</v>
      </c>
      <c r="AC11" s="4">
        <v>1</v>
      </c>
      <c r="AD11" s="4">
        <v>48</v>
      </c>
      <c r="AE11" s="4">
        <v>31</v>
      </c>
      <c r="AF11" s="4">
        <v>17</v>
      </c>
      <c r="AG11" s="4">
        <v>23</v>
      </c>
      <c r="AH11" s="4">
        <v>14</v>
      </c>
      <c r="AI11" s="4">
        <v>9</v>
      </c>
      <c r="AJ11" s="4">
        <v>14</v>
      </c>
      <c r="AK11" s="4">
        <v>10</v>
      </c>
      <c r="AL11" s="4">
        <v>4</v>
      </c>
      <c r="AM11" s="4">
        <v>11</v>
      </c>
      <c r="AN11" s="4">
        <v>7</v>
      </c>
      <c r="AO11" s="4">
        <v>4</v>
      </c>
      <c r="AP11" s="4">
        <v>83</v>
      </c>
      <c r="AQ11" s="4">
        <v>44</v>
      </c>
      <c r="AR11" s="4">
        <v>39</v>
      </c>
      <c r="AS11" s="4">
        <v>29</v>
      </c>
      <c r="AT11" s="4">
        <v>21</v>
      </c>
      <c r="AU11" s="4">
        <v>8</v>
      </c>
      <c r="AV11" s="4">
        <v>23</v>
      </c>
      <c r="AW11" s="4">
        <v>9</v>
      </c>
      <c r="AX11" s="4">
        <v>14</v>
      </c>
      <c r="AY11" s="4">
        <v>31</v>
      </c>
      <c r="AZ11" s="4">
        <v>14</v>
      </c>
      <c r="BA11" s="4">
        <v>17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</row>
    <row r="12" spans="1:65" ht="13.5">
      <c r="A12" s="6" t="s">
        <v>1</v>
      </c>
      <c r="B12" s="6" t="s">
        <v>9</v>
      </c>
      <c r="C12" s="4">
        <v>132</v>
      </c>
      <c r="D12" s="4">
        <v>78</v>
      </c>
      <c r="E12" s="4">
        <v>54</v>
      </c>
      <c r="F12" s="4">
        <v>0</v>
      </c>
      <c r="G12" s="4">
        <v>0</v>
      </c>
      <c r="H12" s="4">
        <v>0</v>
      </c>
      <c r="I12" s="4">
        <v>28</v>
      </c>
      <c r="J12" s="4">
        <v>20</v>
      </c>
      <c r="K12" s="4">
        <v>8</v>
      </c>
      <c r="L12" s="4">
        <v>6</v>
      </c>
      <c r="M12" s="4">
        <v>4</v>
      </c>
      <c r="N12" s="4">
        <v>2</v>
      </c>
      <c r="O12" s="4">
        <v>4</v>
      </c>
      <c r="P12" s="4">
        <v>4</v>
      </c>
      <c r="Q12" s="4">
        <v>0</v>
      </c>
      <c r="R12" s="4">
        <v>3</v>
      </c>
      <c r="S12" s="4">
        <v>2</v>
      </c>
      <c r="T12" s="4">
        <v>1</v>
      </c>
      <c r="U12" s="4">
        <v>7</v>
      </c>
      <c r="V12" s="4">
        <v>3</v>
      </c>
      <c r="W12" s="4">
        <v>4</v>
      </c>
      <c r="X12" s="4">
        <v>6</v>
      </c>
      <c r="Y12" s="4">
        <v>6</v>
      </c>
      <c r="Z12" s="4">
        <v>0</v>
      </c>
      <c r="AA12" s="4">
        <v>2</v>
      </c>
      <c r="AB12" s="4">
        <v>1</v>
      </c>
      <c r="AC12" s="4">
        <v>1</v>
      </c>
      <c r="AD12" s="4">
        <v>30</v>
      </c>
      <c r="AE12" s="4">
        <v>15</v>
      </c>
      <c r="AF12" s="4">
        <v>15</v>
      </c>
      <c r="AG12" s="4">
        <v>7</v>
      </c>
      <c r="AH12" s="4">
        <v>5</v>
      </c>
      <c r="AI12" s="4">
        <v>2</v>
      </c>
      <c r="AJ12" s="4">
        <v>15</v>
      </c>
      <c r="AK12" s="4">
        <v>7</v>
      </c>
      <c r="AL12" s="4">
        <v>8</v>
      </c>
      <c r="AM12" s="4">
        <v>8</v>
      </c>
      <c r="AN12" s="4">
        <v>3</v>
      </c>
      <c r="AO12" s="4">
        <v>5</v>
      </c>
      <c r="AP12" s="4">
        <v>74</v>
      </c>
      <c r="AQ12" s="4">
        <v>43</v>
      </c>
      <c r="AR12" s="4">
        <v>31</v>
      </c>
      <c r="AS12" s="4">
        <v>34</v>
      </c>
      <c r="AT12" s="4">
        <v>20</v>
      </c>
      <c r="AU12" s="4">
        <v>14</v>
      </c>
      <c r="AV12" s="4">
        <v>18</v>
      </c>
      <c r="AW12" s="4">
        <v>8</v>
      </c>
      <c r="AX12" s="4">
        <v>10</v>
      </c>
      <c r="AY12" s="4">
        <v>22</v>
      </c>
      <c r="AZ12" s="4">
        <v>15</v>
      </c>
      <c r="BA12" s="4">
        <v>7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</row>
    <row r="13" spans="1:65" ht="13.5">
      <c r="A13" s="6" t="s">
        <v>1</v>
      </c>
      <c r="B13" s="6" t="s">
        <v>51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</row>
    <row r="14" spans="1:65" ht="13.5">
      <c r="A14" s="6" t="s">
        <v>1</v>
      </c>
      <c r="B14" s="6" t="s">
        <v>10</v>
      </c>
      <c r="C14" s="4">
        <v>113</v>
      </c>
      <c r="D14" s="4">
        <v>70</v>
      </c>
      <c r="E14" s="4">
        <v>43</v>
      </c>
      <c r="F14" s="4">
        <v>0</v>
      </c>
      <c r="G14" s="4">
        <v>0</v>
      </c>
      <c r="H14" s="4">
        <v>0</v>
      </c>
      <c r="I14" s="4">
        <v>36</v>
      </c>
      <c r="J14" s="4">
        <v>18</v>
      </c>
      <c r="K14" s="4">
        <v>18</v>
      </c>
      <c r="L14" s="4">
        <v>5</v>
      </c>
      <c r="M14" s="4">
        <v>1</v>
      </c>
      <c r="N14" s="4">
        <v>4</v>
      </c>
      <c r="O14" s="4">
        <v>8</v>
      </c>
      <c r="P14" s="4">
        <v>5</v>
      </c>
      <c r="Q14" s="4">
        <v>3</v>
      </c>
      <c r="R14" s="4">
        <v>5</v>
      </c>
      <c r="S14" s="4">
        <v>3</v>
      </c>
      <c r="T14" s="4">
        <v>2</v>
      </c>
      <c r="U14" s="4">
        <v>2</v>
      </c>
      <c r="V14" s="4">
        <v>1</v>
      </c>
      <c r="W14" s="4">
        <v>1</v>
      </c>
      <c r="X14" s="4">
        <v>7</v>
      </c>
      <c r="Y14" s="4">
        <v>3</v>
      </c>
      <c r="Z14" s="4">
        <v>4</v>
      </c>
      <c r="AA14" s="4">
        <v>9</v>
      </c>
      <c r="AB14" s="4">
        <v>5</v>
      </c>
      <c r="AC14" s="4">
        <v>4</v>
      </c>
      <c r="AD14" s="4">
        <v>38</v>
      </c>
      <c r="AE14" s="4">
        <v>25</v>
      </c>
      <c r="AF14" s="4">
        <v>13</v>
      </c>
      <c r="AG14" s="4">
        <v>14</v>
      </c>
      <c r="AH14" s="4">
        <v>9</v>
      </c>
      <c r="AI14" s="4">
        <v>5</v>
      </c>
      <c r="AJ14" s="4">
        <v>13</v>
      </c>
      <c r="AK14" s="4">
        <v>8</v>
      </c>
      <c r="AL14" s="4">
        <v>5</v>
      </c>
      <c r="AM14" s="4">
        <v>11</v>
      </c>
      <c r="AN14" s="4">
        <v>8</v>
      </c>
      <c r="AO14" s="4">
        <v>3</v>
      </c>
      <c r="AP14" s="4">
        <v>39</v>
      </c>
      <c r="AQ14" s="4">
        <v>27</v>
      </c>
      <c r="AR14" s="4">
        <v>12</v>
      </c>
      <c r="AS14" s="4">
        <v>14</v>
      </c>
      <c r="AT14" s="4">
        <v>10</v>
      </c>
      <c r="AU14" s="4">
        <v>4</v>
      </c>
      <c r="AV14" s="4">
        <v>13</v>
      </c>
      <c r="AW14" s="4">
        <v>7</v>
      </c>
      <c r="AX14" s="4">
        <v>6</v>
      </c>
      <c r="AY14" s="4">
        <v>12</v>
      </c>
      <c r="AZ14" s="4">
        <v>10</v>
      </c>
      <c r="BA14" s="4">
        <v>2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</row>
    <row r="15" spans="1:65" ht="13.5">
      <c r="A15" s="6" t="s">
        <v>1</v>
      </c>
      <c r="B15" s="6" t="s">
        <v>11</v>
      </c>
      <c r="C15" s="4">
        <v>119</v>
      </c>
      <c r="D15" s="4">
        <v>69</v>
      </c>
      <c r="E15" s="4">
        <v>50</v>
      </c>
      <c r="F15" s="4">
        <v>0</v>
      </c>
      <c r="G15" s="4">
        <v>0</v>
      </c>
      <c r="H15" s="4">
        <v>0</v>
      </c>
      <c r="I15" s="4">
        <v>31</v>
      </c>
      <c r="J15" s="4">
        <v>22</v>
      </c>
      <c r="K15" s="4">
        <v>9</v>
      </c>
      <c r="L15" s="4">
        <v>6</v>
      </c>
      <c r="M15" s="4">
        <v>5</v>
      </c>
      <c r="N15" s="4">
        <v>1</v>
      </c>
      <c r="O15" s="4">
        <v>9</v>
      </c>
      <c r="P15" s="4">
        <v>5</v>
      </c>
      <c r="Q15" s="4">
        <v>4</v>
      </c>
      <c r="R15" s="4">
        <v>7</v>
      </c>
      <c r="S15" s="4">
        <v>6</v>
      </c>
      <c r="T15" s="4">
        <v>1</v>
      </c>
      <c r="U15" s="4">
        <v>4</v>
      </c>
      <c r="V15" s="4">
        <v>3</v>
      </c>
      <c r="W15" s="4">
        <v>1</v>
      </c>
      <c r="X15" s="4">
        <v>1</v>
      </c>
      <c r="Y15" s="4">
        <v>1</v>
      </c>
      <c r="Z15" s="4">
        <v>0</v>
      </c>
      <c r="AA15" s="4">
        <v>4</v>
      </c>
      <c r="AB15" s="4">
        <v>2</v>
      </c>
      <c r="AC15" s="4">
        <v>2</v>
      </c>
      <c r="AD15" s="4">
        <v>38</v>
      </c>
      <c r="AE15" s="4">
        <v>16</v>
      </c>
      <c r="AF15" s="4">
        <v>22</v>
      </c>
      <c r="AG15" s="4">
        <v>14</v>
      </c>
      <c r="AH15" s="4">
        <v>4</v>
      </c>
      <c r="AI15" s="4">
        <v>10</v>
      </c>
      <c r="AJ15" s="4">
        <v>14</v>
      </c>
      <c r="AK15" s="4">
        <v>6</v>
      </c>
      <c r="AL15" s="4">
        <v>8</v>
      </c>
      <c r="AM15" s="4">
        <v>10</v>
      </c>
      <c r="AN15" s="4">
        <v>6</v>
      </c>
      <c r="AO15" s="4">
        <v>4</v>
      </c>
      <c r="AP15" s="4">
        <v>50</v>
      </c>
      <c r="AQ15" s="4">
        <v>31</v>
      </c>
      <c r="AR15" s="4">
        <v>19</v>
      </c>
      <c r="AS15" s="4">
        <v>18</v>
      </c>
      <c r="AT15" s="4">
        <v>12</v>
      </c>
      <c r="AU15" s="4">
        <v>6</v>
      </c>
      <c r="AV15" s="4">
        <v>16</v>
      </c>
      <c r="AW15" s="4">
        <v>8</v>
      </c>
      <c r="AX15" s="4">
        <v>8</v>
      </c>
      <c r="AY15" s="4">
        <v>16</v>
      </c>
      <c r="AZ15" s="4">
        <v>11</v>
      </c>
      <c r="BA15" s="4">
        <v>5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</row>
    <row r="16" spans="1:65" ht="13.5">
      <c r="A16" s="6" t="s">
        <v>1</v>
      </c>
      <c r="B16" s="6" t="s">
        <v>37</v>
      </c>
      <c r="C16" s="4">
        <v>3</v>
      </c>
      <c r="D16" s="4">
        <v>2</v>
      </c>
      <c r="E16" s="4">
        <v>1</v>
      </c>
      <c r="F16" s="4">
        <v>0</v>
      </c>
      <c r="G16" s="4">
        <v>0</v>
      </c>
      <c r="H16" s="4">
        <v>0</v>
      </c>
      <c r="I16" s="4">
        <v>2</v>
      </c>
      <c r="J16" s="4">
        <v>2</v>
      </c>
      <c r="K16" s="4">
        <v>0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</row>
    <row r="17" spans="1:65" ht="13.5">
      <c r="A17" s="6" t="s">
        <v>1</v>
      </c>
      <c r="B17" s="6" t="s">
        <v>52</v>
      </c>
      <c r="C17" s="4">
        <v>22</v>
      </c>
      <c r="D17" s="4">
        <v>12</v>
      </c>
      <c r="E17" s="4">
        <v>10</v>
      </c>
      <c r="F17" s="4">
        <v>0</v>
      </c>
      <c r="G17" s="4">
        <v>0</v>
      </c>
      <c r="H17" s="4">
        <v>0</v>
      </c>
      <c r="I17" s="4">
        <v>18</v>
      </c>
      <c r="J17" s="4">
        <v>10</v>
      </c>
      <c r="K17" s="4">
        <v>8</v>
      </c>
      <c r="L17" s="4">
        <v>4</v>
      </c>
      <c r="M17" s="4">
        <v>2</v>
      </c>
      <c r="N17" s="4">
        <v>2</v>
      </c>
      <c r="O17" s="4">
        <v>3</v>
      </c>
      <c r="P17" s="4">
        <v>2</v>
      </c>
      <c r="Q17" s="4">
        <v>1</v>
      </c>
      <c r="R17" s="4">
        <v>4</v>
      </c>
      <c r="S17" s="4">
        <v>2</v>
      </c>
      <c r="T17" s="4">
        <v>2</v>
      </c>
      <c r="U17" s="4">
        <v>1</v>
      </c>
      <c r="V17" s="4">
        <v>0</v>
      </c>
      <c r="W17" s="4">
        <v>1</v>
      </c>
      <c r="X17" s="4">
        <v>2</v>
      </c>
      <c r="Y17" s="4">
        <v>2</v>
      </c>
      <c r="Z17" s="4">
        <v>0</v>
      </c>
      <c r="AA17" s="4">
        <v>4</v>
      </c>
      <c r="AB17" s="4">
        <v>2</v>
      </c>
      <c r="AC17" s="4">
        <v>2</v>
      </c>
      <c r="AD17" s="4">
        <v>4</v>
      </c>
      <c r="AE17" s="4">
        <v>2</v>
      </c>
      <c r="AF17" s="4">
        <v>2</v>
      </c>
      <c r="AG17" s="4">
        <v>1</v>
      </c>
      <c r="AH17" s="4">
        <v>0</v>
      </c>
      <c r="AI17" s="4">
        <v>1</v>
      </c>
      <c r="AJ17" s="4">
        <v>3</v>
      </c>
      <c r="AK17" s="4">
        <v>2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</row>
    <row r="18" spans="1:65" ht="13.5">
      <c r="A18" s="6" t="s">
        <v>1</v>
      </c>
      <c r="B18" s="6" t="s">
        <v>12</v>
      </c>
      <c r="C18" s="4">
        <v>109</v>
      </c>
      <c r="D18" s="4">
        <v>67</v>
      </c>
      <c r="E18" s="4">
        <v>42</v>
      </c>
      <c r="F18" s="4">
        <v>0</v>
      </c>
      <c r="G18" s="4">
        <v>0</v>
      </c>
      <c r="H18" s="4">
        <v>0</v>
      </c>
      <c r="I18" s="4">
        <v>39</v>
      </c>
      <c r="J18" s="4">
        <v>28</v>
      </c>
      <c r="K18" s="4">
        <v>11</v>
      </c>
      <c r="L18" s="4">
        <v>12</v>
      </c>
      <c r="M18" s="4">
        <v>8</v>
      </c>
      <c r="N18" s="4">
        <v>4</v>
      </c>
      <c r="O18" s="4">
        <v>7</v>
      </c>
      <c r="P18" s="4">
        <v>5</v>
      </c>
      <c r="Q18" s="4">
        <v>2</v>
      </c>
      <c r="R18" s="4">
        <v>3</v>
      </c>
      <c r="S18" s="4">
        <v>2</v>
      </c>
      <c r="T18" s="4">
        <v>1</v>
      </c>
      <c r="U18" s="4">
        <v>7</v>
      </c>
      <c r="V18" s="4">
        <v>5</v>
      </c>
      <c r="W18" s="4">
        <v>2</v>
      </c>
      <c r="X18" s="4">
        <v>5</v>
      </c>
      <c r="Y18" s="4">
        <v>4</v>
      </c>
      <c r="Z18" s="4">
        <v>1</v>
      </c>
      <c r="AA18" s="4">
        <v>5</v>
      </c>
      <c r="AB18" s="4">
        <v>4</v>
      </c>
      <c r="AC18" s="4">
        <v>1</v>
      </c>
      <c r="AD18" s="4">
        <v>31</v>
      </c>
      <c r="AE18" s="4">
        <v>17</v>
      </c>
      <c r="AF18" s="4">
        <v>14</v>
      </c>
      <c r="AG18" s="4">
        <v>9</v>
      </c>
      <c r="AH18" s="4">
        <v>5</v>
      </c>
      <c r="AI18" s="4">
        <v>4</v>
      </c>
      <c r="AJ18" s="4">
        <v>13</v>
      </c>
      <c r="AK18" s="4">
        <v>8</v>
      </c>
      <c r="AL18" s="4">
        <v>5</v>
      </c>
      <c r="AM18" s="4">
        <v>9</v>
      </c>
      <c r="AN18" s="4">
        <v>4</v>
      </c>
      <c r="AO18" s="4">
        <v>5</v>
      </c>
      <c r="AP18" s="4">
        <v>39</v>
      </c>
      <c r="AQ18" s="4">
        <v>22</v>
      </c>
      <c r="AR18" s="4">
        <v>17</v>
      </c>
      <c r="AS18" s="4">
        <v>13</v>
      </c>
      <c r="AT18" s="4">
        <v>7</v>
      </c>
      <c r="AU18" s="4">
        <v>6</v>
      </c>
      <c r="AV18" s="4">
        <v>11</v>
      </c>
      <c r="AW18" s="4">
        <v>5</v>
      </c>
      <c r="AX18" s="4">
        <v>6</v>
      </c>
      <c r="AY18" s="4">
        <v>15</v>
      </c>
      <c r="AZ18" s="4">
        <v>10</v>
      </c>
      <c r="BA18" s="4">
        <v>5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</row>
    <row r="19" spans="1:65" ht="13.5">
      <c r="A19" s="14" t="s">
        <v>22</v>
      </c>
      <c r="B19" s="14"/>
      <c r="C19" s="4">
        <f>SUM(C4:C18)</f>
        <v>1263</v>
      </c>
      <c r="D19" s="4">
        <f aca="true" t="shared" si="0" ref="D19:AC19">SUM(D4:D18)</f>
        <v>800</v>
      </c>
      <c r="E19" s="4">
        <f t="shared" si="0"/>
        <v>463</v>
      </c>
      <c r="F19" s="4">
        <f t="shared" si="0"/>
        <v>32</v>
      </c>
      <c r="G19" s="4">
        <f t="shared" si="0"/>
        <v>17</v>
      </c>
      <c r="H19" s="4">
        <f t="shared" si="0"/>
        <v>15</v>
      </c>
      <c r="I19" s="4">
        <f t="shared" si="0"/>
        <v>403</v>
      </c>
      <c r="J19" s="4">
        <f t="shared" si="0"/>
        <v>268</v>
      </c>
      <c r="K19" s="4">
        <f t="shared" si="0"/>
        <v>135</v>
      </c>
      <c r="L19" s="4">
        <f t="shared" si="0"/>
        <v>74</v>
      </c>
      <c r="M19" s="4">
        <f t="shared" si="0"/>
        <v>54</v>
      </c>
      <c r="N19" s="4">
        <f t="shared" si="0"/>
        <v>20</v>
      </c>
      <c r="O19" s="4">
        <f t="shared" si="0"/>
        <v>77</v>
      </c>
      <c r="P19" s="4">
        <f t="shared" si="0"/>
        <v>47</v>
      </c>
      <c r="Q19" s="4">
        <f t="shared" si="0"/>
        <v>30</v>
      </c>
      <c r="R19" s="4">
        <f t="shared" si="0"/>
        <v>70</v>
      </c>
      <c r="S19" s="4">
        <f t="shared" si="0"/>
        <v>44</v>
      </c>
      <c r="T19" s="4">
        <f t="shared" si="0"/>
        <v>26</v>
      </c>
      <c r="U19" s="4">
        <f t="shared" si="0"/>
        <v>56</v>
      </c>
      <c r="V19" s="4">
        <f t="shared" si="0"/>
        <v>35</v>
      </c>
      <c r="W19" s="4">
        <f t="shared" si="0"/>
        <v>21</v>
      </c>
      <c r="X19" s="4">
        <f t="shared" si="0"/>
        <v>71</v>
      </c>
      <c r="Y19" s="4">
        <f t="shared" si="0"/>
        <v>51</v>
      </c>
      <c r="Z19" s="4">
        <f t="shared" si="0"/>
        <v>20</v>
      </c>
      <c r="AA19" s="4">
        <f t="shared" si="0"/>
        <v>55</v>
      </c>
      <c r="AB19" s="4">
        <f t="shared" si="0"/>
        <v>37</v>
      </c>
      <c r="AC19" s="4">
        <f t="shared" si="0"/>
        <v>18</v>
      </c>
      <c r="AD19" s="4">
        <f>SUM(AD4:AD18)</f>
        <v>296</v>
      </c>
      <c r="AE19" s="4">
        <f aca="true" t="shared" si="1" ref="AE19:BM19">SUM(AE4:AE18)</f>
        <v>174</v>
      </c>
      <c r="AF19" s="4">
        <f t="shared" si="1"/>
        <v>122</v>
      </c>
      <c r="AG19" s="4">
        <f t="shared" si="1"/>
        <v>99</v>
      </c>
      <c r="AH19" s="4">
        <f t="shared" si="1"/>
        <v>55</v>
      </c>
      <c r="AI19" s="4">
        <f t="shared" si="1"/>
        <v>44</v>
      </c>
      <c r="AJ19" s="4">
        <f t="shared" si="1"/>
        <v>115</v>
      </c>
      <c r="AK19" s="4">
        <f t="shared" si="1"/>
        <v>70</v>
      </c>
      <c r="AL19" s="4">
        <f t="shared" si="1"/>
        <v>45</v>
      </c>
      <c r="AM19" s="4">
        <f t="shared" si="1"/>
        <v>82</v>
      </c>
      <c r="AN19" s="4">
        <f t="shared" si="1"/>
        <v>49</v>
      </c>
      <c r="AO19" s="4">
        <f t="shared" si="1"/>
        <v>33</v>
      </c>
      <c r="AP19" s="4">
        <f t="shared" si="1"/>
        <v>532</v>
      </c>
      <c r="AQ19" s="4">
        <f t="shared" si="1"/>
        <v>341</v>
      </c>
      <c r="AR19" s="4">
        <f t="shared" si="1"/>
        <v>191</v>
      </c>
      <c r="AS19" s="4">
        <f t="shared" si="1"/>
        <v>183</v>
      </c>
      <c r="AT19" s="4">
        <f t="shared" si="1"/>
        <v>121</v>
      </c>
      <c r="AU19" s="4">
        <f t="shared" si="1"/>
        <v>62</v>
      </c>
      <c r="AV19" s="4">
        <f t="shared" si="1"/>
        <v>150</v>
      </c>
      <c r="AW19" s="4">
        <f t="shared" si="1"/>
        <v>86</v>
      </c>
      <c r="AX19" s="4">
        <f t="shared" si="1"/>
        <v>64</v>
      </c>
      <c r="AY19" s="4">
        <f t="shared" si="1"/>
        <v>171</v>
      </c>
      <c r="AZ19" s="4">
        <f t="shared" si="1"/>
        <v>114</v>
      </c>
      <c r="BA19" s="4">
        <f t="shared" si="1"/>
        <v>57</v>
      </c>
      <c r="BB19" s="4">
        <f t="shared" si="1"/>
        <v>10</v>
      </c>
      <c r="BC19" s="4">
        <f t="shared" si="1"/>
        <v>7</v>
      </c>
      <c r="BD19" s="4">
        <f t="shared" si="1"/>
        <v>3</v>
      </c>
      <c r="BE19" s="4">
        <f t="shared" si="1"/>
        <v>10</v>
      </c>
      <c r="BF19" s="4">
        <f t="shared" si="1"/>
        <v>7</v>
      </c>
      <c r="BG19" s="4">
        <f t="shared" si="1"/>
        <v>3</v>
      </c>
      <c r="BH19" s="4">
        <f t="shared" si="1"/>
        <v>5</v>
      </c>
      <c r="BI19" s="4">
        <f t="shared" si="1"/>
        <v>3</v>
      </c>
      <c r="BJ19" s="4">
        <f t="shared" si="1"/>
        <v>2</v>
      </c>
      <c r="BK19" s="4">
        <f t="shared" si="1"/>
        <v>3</v>
      </c>
      <c r="BL19" s="4">
        <f t="shared" si="1"/>
        <v>3</v>
      </c>
      <c r="BM19" s="4">
        <f t="shared" si="1"/>
        <v>0</v>
      </c>
    </row>
    <row r="20" spans="1:65" ht="13.5">
      <c r="A20" s="6" t="s">
        <v>13</v>
      </c>
      <c r="B20" s="6" t="s">
        <v>14</v>
      </c>
      <c r="C20" s="4">
        <v>208</v>
      </c>
      <c r="D20" s="4">
        <v>137</v>
      </c>
      <c r="E20" s="4">
        <v>71</v>
      </c>
      <c r="F20" s="4">
        <v>0</v>
      </c>
      <c r="G20" s="4">
        <v>0</v>
      </c>
      <c r="H20" s="4">
        <v>0</v>
      </c>
      <c r="I20" s="4">
        <v>69</v>
      </c>
      <c r="J20" s="4">
        <v>45</v>
      </c>
      <c r="K20" s="4">
        <v>24</v>
      </c>
      <c r="L20" s="4">
        <v>12</v>
      </c>
      <c r="M20" s="4">
        <v>8</v>
      </c>
      <c r="N20" s="4">
        <v>4</v>
      </c>
      <c r="O20" s="4">
        <v>18</v>
      </c>
      <c r="P20" s="4">
        <v>11</v>
      </c>
      <c r="Q20" s="4">
        <v>7</v>
      </c>
      <c r="R20" s="4">
        <v>7</v>
      </c>
      <c r="S20" s="4">
        <v>5</v>
      </c>
      <c r="T20" s="4">
        <v>2</v>
      </c>
      <c r="U20" s="4">
        <v>15</v>
      </c>
      <c r="V20" s="4">
        <v>10</v>
      </c>
      <c r="W20" s="4">
        <v>5</v>
      </c>
      <c r="X20" s="4">
        <v>10</v>
      </c>
      <c r="Y20" s="4">
        <v>7</v>
      </c>
      <c r="Z20" s="4">
        <v>3</v>
      </c>
      <c r="AA20" s="4">
        <v>7</v>
      </c>
      <c r="AB20" s="4">
        <v>4</v>
      </c>
      <c r="AC20" s="4">
        <v>3</v>
      </c>
      <c r="AD20" s="4">
        <v>50</v>
      </c>
      <c r="AE20" s="4">
        <v>30</v>
      </c>
      <c r="AF20" s="4">
        <v>20</v>
      </c>
      <c r="AG20" s="4">
        <v>21</v>
      </c>
      <c r="AH20" s="4">
        <v>11</v>
      </c>
      <c r="AI20" s="4">
        <v>10</v>
      </c>
      <c r="AJ20" s="4">
        <v>10</v>
      </c>
      <c r="AK20" s="4">
        <v>6</v>
      </c>
      <c r="AL20" s="4">
        <v>4</v>
      </c>
      <c r="AM20" s="4">
        <v>19</v>
      </c>
      <c r="AN20" s="4">
        <v>13</v>
      </c>
      <c r="AO20" s="4">
        <v>6</v>
      </c>
      <c r="AP20" s="4">
        <v>89</v>
      </c>
      <c r="AQ20" s="4">
        <v>62</v>
      </c>
      <c r="AR20" s="4">
        <v>27</v>
      </c>
      <c r="AS20" s="4">
        <v>27</v>
      </c>
      <c r="AT20" s="4">
        <v>22</v>
      </c>
      <c r="AU20" s="4">
        <v>5</v>
      </c>
      <c r="AV20" s="4">
        <v>41</v>
      </c>
      <c r="AW20" s="4">
        <v>26</v>
      </c>
      <c r="AX20" s="4">
        <v>15</v>
      </c>
      <c r="AY20" s="4">
        <v>21</v>
      </c>
      <c r="AZ20" s="4">
        <v>14</v>
      </c>
      <c r="BA20" s="4">
        <v>7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</row>
    <row r="21" spans="1:65" ht="13.5">
      <c r="A21" s="6" t="s">
        <v>13</v>
      </c>
      <c r="B21" s="6" t="s">
        <v>15</v>
      </c>
      <c r="C21" s="4">
        <v>94</v>
      </c>
      <c r="D21" s="4">
        <v>60</v>
      </c>
      <c r="E21" s="4">
        <v>34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94</v>
      </c>
      <c r="AQ21" s="4">
        <v>60</v>
      </c>
      <c r="AR21" s="4">
        <v>34</v>
      </c>
      <c r="AS21" s="4">
        <v>32</v>
      </c>
      <c r="AT21" s="4">
        <v>22</v>
      </c>
      <c r="AU21" s="4">
        <v>10</v>
      </c>
      <c r="AV21" s="4">
        <v>32</v>
      </c>
      <c r="AW21" s="4">
        <v>22</v>
      </c>
      <c r="AX21" s="4">
        <v>10</v>
      </c>
      <c r="AY21" s="4">
        <v>30</v>
      </c>
      <c r="AZ21" s="4">
        <v>16</v>
      </c>
      <c r="BA21" s="4">
        <v>14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</row>
    <row r="22" spans="1:65" ht="13.5">
      <c r="A22" s="6" t="s">
        <v>13</v>
      </c>
      <c r="B22" s="6" t="s">
        <v>16</v>
      </c>
      <c r="C22" s="4">
        <v>138</v>
      </c>
      <c r="D22" s="4">
        <v>95</v>
      </c>
      <c r="E22" s="4">
        <v>43</v>
      </c>
      <c r="F22" s="4">
        <v>0</v>
      </c>
      <c r="G22" s="4">
        <v>0</v>
      </c>
      <c r="H22" s="4">
        <v>0</v>
      </c>
      <c r="I22" s="4">
        <v>39</v>
      </c>
      <c r="J22" s="4">
        <v>30</v>
      </c>
      <c r="K22" s="4">
        <v>9</v>
      </c>
      <c r="L22" s="4">
        <v>5</v>
      </c>
      <c r="M22" s="4">
        <v>4</v>
      </c>
      <c r="N22" s="4">
        <v>1</v>
      </c>
      <c r="O22" s="4">
        <v>8</v>
      </c>
      <c r="P22" s="4">
        <v>7</v>
      </c>
      <c r="Q22" s="4">
        <v>1</v>
      </c>
      <c r="R22" s="4">
        <v>7</v>
      </c>
      <c r="S22" s="4">
        <v>6</v>
      </c>
      <c r="T22" s="4">
        <v>1</v>
      </c>
      <c r="U22" s="4">
        <v>7</v>
      </c>
      <c r="V22" s="4">
        <v>6</v>
      </c>
      <c r="W22" s="4">
        <v>1</v>
      </c>
      <c r="X22" s="4">
        <v>3</v>
      </c>
      <c r="Y22" s="4">
        <v>2</v>
      </c>
      <c r="Z22" s="4">
        <v>1</v>
      </c>
      <c r="AA22" s="4">
        <v>9</v>
      </c>
      <c r="AB22" s="4">
        <v>5</v>
      </c>
      <c r="AC22" s="4">
        <v>4</v>
      </c>
      <c r="AD22" s="4">
        <v>39</v>
      </c>
      <c r="AE22" s="4">
        <v>24</v>
      </c>
      <c r="AF22" s="4">
        <v>15</v>
      </c>
      <c r="AG22" s="4">
        <v>11</v>
      </c>
      <c r="AH22" s="4">
        <v>9</v>
      </c>
      <c r="AI22" s="4">
        <v>2</v>
      </c>
      <c r="AJ22" s="4">
        <v>18</v>
      </c>
      <c r="AK22" s="4">
        <v>11</v>
      </c>
      <c r="AL22" s="4">
        <v>7</v>
      </c>
      <c r="AM22" s="4">
        <v>10</v>
      </c>
      <c r="AN22" s="4">
        <v>4</v>
      </c>
      <c r="AO22" s="4">
        <v>6</v>
      </c>
      <c r="AP22" s="4">
        <v>60</v>
      </c>
      <c r="AQ22" s="4">
        <v>41</v>
      </c>
      <c r="AR22" s="4">
        <v>19</v>
      </c>
      <c r="AS22" s="4">
        <v>21</v>
      </c>
      <c r="AT22" s="4">
        <v>15</v>
      </c>
      <c r="AU22" s="4">
        <v>6</v>
      </c>
      <c r="AV22" s="4">
        <v>21</v>
      </c>
      <c r="AW22" s="4">
        <v>14</v>
      </c>
      <c r="AX22" s="4">
        <v>7</v>
      </c>
      <c r="AY22" s="4">
        <v>18</v>
      </c>
      <c r="AZ22" s="4">
        <v>12</v>
      </c>
      <c r="BA22" s="4">
        <v>6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</row>
    <row r="23" spans="1:65" ht="13.5">
      <c r="A23" s="6" t="s">
        <v>13</v>
      </c>
      <c r="B23" s="6" t="s">
        <v>17</v>
      </c>
      <c r="C23" s="4">
        <v>56</v>
      </c>
      <c r="D23" s="4">
        <v>40</v>
      </c>
      <c r="E23" s="4">
        <v>16</v>
      </c>
      <c r="F23" s="4">
        <v>0</v>
      </c>
      <c r="G23" s="4">
        <v>0</v>
      </c>
      <c r="H23" s="4">
        <v>0</v>
      </c>
      <c r="I23" s="4">
        <v>2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1</v>
      </c>
      <c r="Z23" s="4">
        <v>0</v>
      </c>
      <c r="AA23" s="4">
        <v>1</v>
      </c>
      <c r="AB23" s="4">
        <v>1</v>
      </c>
      <c r="AC23" s="4">
        <v>0</v>
      </c>
      <c r="AD23" s="4">
        <v>4</v>
      </c>
      <c r="AE23" s="4">
        <v>4</v>
      </c>
      <c r="AF23" s="4">
        <v>0</v>
      </c>
      <c r="AG23" s="4">
        <v>1</v>
      </c>
      <c r="AH23" s="4">
        <v>1</v>
      </c>
      <c r="AI23" s="4">
        <v>0</v>
      </c>
      <c r="AJ23" s="4">
        <v>1</v>
      </c>
      <c r="AK23" s="4">
        <v>1</v>
      </c>
      <c r="AL23" s="4">
        <v>0</v>
      </c>
      <c r="AM23" s="4">
        <v>2</v>
      </c>
      <c r="AN23" s="4">
        <v>2</v>
      </c>
      <c r="AO23" s="4">
        <v>0</v>
      </c>
      <c r="AP23" s="4">
        <v>50</v>
      </c>
      <c r="AQ23" s="4">
        <v>34</v>
      </c>
      <c r="AR23" s="4">
        <v>16</v>
      </c>
      <c r="AS23" s="4">
        <v>20</v>
      </c>
      <c r="AT23" s="4">
        <v>14</v>
      </c>
      <c r="AU23" s="4">
        <v>6</v>
      </c>
      <c r="AV23" s="4">
        <v>16</v>
      </c>
      <c r="AW23" s="4">
        <v>12</v>
      </c>
      <c r="AX23" s="4">
        <v>4</v>
      </c>
      <c r="AY23" s="4">
        <v>14</v>
      </c>
      <c r="AZ23" s="4">
        <v>8</v>
      </c>
      <c r="BA23" s="4">
        <v>6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</row>
    <row r="24" spans="1:65" ht="13.5">
      <c r="A24" s="6" t="s">
        <v>13</v>
      </c>
      <c r="B24" s="6" t="s">
        <v>18</v>
      </c>
      <c r="C24" s="4">
        <v>167</v>
      </c>
      <c r="D24" s="4">
        <v>100</v>
      </c>
      <c r="E24" s="4">
        <v>67</v>
      </c>
      <c r="F24" s="4">
        <v>0</v>
      </c>
      <c r="G24" s="4">
        <v>0</v>
      </c>
      <c r="H24" s="4">
        <v>0</v>
      </c>
      <c r="I24" s="4">
        <v>64</v>
      </c>
      <c r="J24" s="4">
        <v>42</v>
      </c>
      <c r="K24" s="4">
        <v>22</v>
      </c>
      <c r="L24" s="4">
        <v>15</v>
      </c>
      <c r="M24" s="4">
        <v>11</v>
      </c>
      <c r="N24" s="4">
        <v>4</v>
      </c>
      <c r="O24" s="4">
        <v>5</v>
      </c>
      <c r="P24" s="4">
        <v>4</v>
      </c>
      <c r="Q24" s="4">
        <v>1</v>
      </c>
      <c r="R24" s="4">
        <v>14</v>
      </c>
      <c r="S24" s="4">
        <v>7</v>
      </c>
      <c r="T24" s="4">
        <v>7</v>
      </c>
      <c r="U24" s="4">
        <v>8</v>
      </c>
      <c r="V24" s="4">
        <v>3</v>
      </c>
      <c r="W24" s="4">
        <v>5</v>
      </c>
      <c r="X24" s="4">
        <v>10</v>
      </c>
      <c r="Y24" s="4">
        <v>9</v>
      </c>
      <c r="Z24" s="4">
        <v>1</v>
      </c>
      <c r="AA24" s="4">
        <v>12</v>
      </c>
      <c r="AB24" s="4">
        <v>8</v>
      </c>
      <c r="AC24" s="4">
        <v>4</v>
      </c>
      <c r="AD24" s="4">
        <v>38</v>
      </c>
      <c r="AE24" s="4">
        <v>22</v>
      </c>
      <c r="AF24" s="4">
        <v>16</v>
      </c>
      <c r="AG24" s="4">
        <v>16</v>
      </c>
      <c r="AH24" s="4">
        <v>12</v>
      </c>
      <c r="AI24" s="4">
        <v>4</v>
      </c>
      <c r="AJ24" s="4">
        <v>12</v>
      </c>
      <c r="AK24" s="4">
        <v>6</v>
      </c>
      <c r="AL24" s="4">
        <v>6</v>
      </c>
      <c r="AM24" s="4">
        <v>10</v>
      </c>
      <c r="AN24" s="4">
        <v>4</v>
      </c>
      <c r="AO24" s="4">
        <v>6</v>
      </c>
      <c r="AP24" s="4">
        <v>65</v>
      </c>
      <c r="AQ24" s="4">
        <v>36</v>
      </c>
      <c r="AR24" s="4">
        <v>29</v>
      </c>
      <c r="AS24" s="4">
        <v>28</v>
      </c>
      <c r="AT24" s="4">
        <v>14</v>
      </c>
      <c r="AU24" s="4">
        <v>14</v>
      </c>
      <c r="AV24" s="4">
        <v>20</v>
      </c>
      <c r="AW24" s="4">
        <v>12</v>
      </c>
      <c r="AX24" s="4">
        <v>8</v>
      </c>
      <c r="AY24" s="4">
        <v>17</v>
      </c>
      <c r="AZ24" s="4">
        <v>10</v>
      </c>
      <c r="BA24" s="4">
        <v>7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</row>
    <row r="25" spans="1:65" ht="13.5">
      <c r="A25" s="6" t="s">
        <v>13</v>
      </c>
      <c r="B25" s="6" t="s">
        <v>19</v>
      </c>
      <c r="C25" s="4">
        <v>154</v>
      </c>
      <c r="D25" s="4">
        <v>98</v>
      </c>
      <c r="E25" s="4">
        <v>56</v>
      </c>
      <c r="F25" s="4">
        <v>0</v>
      </c>
      <c r="G25" s="4">
        <v>0</v>
      </c>
      <c r="H25" s="4">
        <v>0</v>
      </c>
      <c r="I25" s="4">
        <v>43</v>
      </c>
      <c r="J25" s="4">
        <v>24</v>
      </c>
      <c r="K25" s="4">
        <v>19</v>
      </c>
      <c r="L25" s="4">
        <v>9</v>
      </c>
      <c r="M25" s="4">
        <v>7</v>
      </c>
      <c r="N25" s="4">
        <v>2</v>
      </c>
      <c r="O25" s="4">
        <v>8</v>
      </c>
      <c r="P25" s="4">
        <v>4</v>
      </c>
      <c r="Q25" s="4">
        <v>4</v>
      </c>
      <c r="R25" s="4">
        <v>7</v>
      </c>
      <c r="S25" s="4">
        <v>4</v>
      </c>
      <c r="T25" s="4">
        <v>3</v>
      </c>
      <c r="U25" s="4">
        <v>5</v>
      </c>
      <c r="V25" s="4">
        <v>4</v>
      </c>
      <c r="W25" s="4">
        <v>1</v>
      </c>
      <c r="X25" s="4">
        <v>5</v>
      </c>
      <c r="Y25" s="4">
        <v>1</v>
      </c>
      <c r="Z25" s="4">
        <v>4</v>
      </c>
      <c r="AA25" s="4">
        <v>9</v>
      </c>
      <c r="AB25" s="4">
        <v>4</v>
      </c>
      <c r="AC25" s="4">
        <v>5</v>
      </c>
      <c r="AD25" s="4">
        <v>30</v>
      </c>
      <c r="AE25" s="4">
        <v>18</v>
      </c>
      <c r="AF25" s="4">
        <v>12</v>
      </c>
      <c r="AG25" s="4">
        <v>10</v>
      </c>
      <c r="AH25" s="4">
        <v>7</v>
      </c>
      <c r="AI25" s="4">
        <v>3</v>
      </c>
      <c r="AJ25" s="4">
        <v>7</v>
      </c>
      <c r="AK25" s="4">
        <v>3</v>
      </c>
      <c r="AL25" s="4">
        <v>4</v>
      </c>
      <c r="AM25" s="4">
        <v>13</v>
      </c>
      <c r="AN25" s="4">
        <v>8</v>
      </c>
      <c r="AO25" s="4">
        <v>5</v>
      </c>
      <c r="AP25" s="4">
        <v>81</v>
      </c>
      <c r="AQ25" s="4">
        <v>56</v>
      </c>
      <c r="AR25" s="4">
        <v>25</v>
      </c>
      <c r="AS25" s="4">
        <v>25</v>
      </c>
      <c r="AT25" s="4">
        <v>15</v>
      </c>
      <c r="AU25" s="4">
        <v>10</v>
      </c>
      <c r="AV25" s="4">
        <v>25</v>
      </c>
      <c r="AW25" s="4">
        <v>21</v>
      </c>
      <c r="AX25" s="4">
        <v>4</v>
      </c>
      <c r="AY25" s="4">
        <v>31</v>
      </c>
      <c r="AZ25" s="4">
        <v>20</v>
      </c>
      <c r="BA25" s="4">
        <v>11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</row>
    <row r="26" spans="1:65" ht="13.5">
      <c r="A26" s="6" t="s">
        <v>13</v>
      </c>
      <c r="B26" s="6" t="s">
        <v>20</v>
      </c>
      <c r="C26" s="4">
        <v>70</v>
      </c>
      <c r="D26" s="4">
        <v>40</v>
      </c>
      <c r="E26" s="4">
        <v>30</v>
      </c>
      <c r="F26" s="4">
        <v>0</v>
      </c>
      <c r="G26" s="4">
        <v>0</v>
      </c>
      <c r="H26" s="4">
        <v>0</v>
      </c>
      <c r="I26" s="4">
        <v>33</v>
      </c>
      <c r="J26" s="4">
        <v>21</v>
      </c>
      <c r="K26" s="4">
        <v>12</v>
      </c>
      <c r="L26" s="4">
        <v>6</v>
      </c>
      <c r="M26" s="4">
        <v>4</v>
      </c>
      <c r="N26" s="4">
        <v>2</v>
      </c>
      <c r="O26" s="4">
        <v>3</v>
      </c>
      <c r="P26" s="4">
        <v>1</v>
      </c>
      <c r="Q26" s="4">
        <v>2</v>
      </c>
      <c r="R26" s="4">
        <v>6</v>
      </c>
      <c r="S26" s="4">
        <v>5</v>
      </c>
      <c r="T26" s="4">
        <v>1</v>
      </c>
      <c r="U26" s="4">
        <v>3</v>
      </c>
      <c r="V26" s="4">
        <v>2</v>
      </c>
      <c r="W26" s="4">
        <v>1</v>
      </c>
      <c r="X26" s="4">
        <v>5</v>
      </c>
      <c r="Y26" s="4">
        <v>3</v>
      </c>
      <c r="Z26" s="4">
        <v>2</v>
      </c>
      <c r="AA26" s="4">
        <v>10</v>
      </c>
      <c r="AB26" s="4">
        <v>6</v>
      </c>
      <c r="AC26" s="4">
        <v>4</v>
      </c>
      <c r="AD26" s="4">
        <v>37</v>
      </c>
      <c r="AE26" s="4">
        <v>19</v>
      </c>
      <c r="AF26" s="4">
        <v>18</v>
      </c>
      <c r="AG26" s="4">
        <v>8</v>
      </c>
      <c r="AH26" s="4">
        <v>5</v>
      </c>
      <c r="AI26" s="4">
        <v>3</v>
      </c>
      <c r="AJ26" s="4">
        <v>8</v>
      </c>
      <c r="AK26" s="4">
        <v>3</v>
      </c>
      <c r="AL26" s="4">
        <v>5</v>
      </c>
      <c r="AM26" s="4">
        <v>21</v>
      </c>
      <c r="AN26" s="4">
        <v>11</v>
      </c>
      <c r="AO26" s="4">
        <v>10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</row>
    <row r="27" spans="1:65" ht="13.5">
      <c r="A27" s="14" t="s">
        <v>23</v>
      </c>
      <c r="B27" s="14"/>
      <c r="C27" s="4">
        <f>SUM(C20:C26)</f>
        <v>887</v>
      </c>
      <c r="D27" s="4">
        <f aca="true" t="shared" si="2" ref="D27:AC27">SUM(D20:D26)</f>
        <v>570</v>
      </c>
      <c r="E27" s="4">
        <f t="shared" si="2"/>
        <v>317</v>
      </c>
      <c r="F27" s="4">
        <f t="shared" si="2"/>
        <v>0</v>
      </c>
      <c r="G27" s="4">
        <f t="shared" si="2"/>
        <v>0</v>
      </c>
      <c r="H27" s="4">
        <f t="shared" si="2"/>
        <v>0</v>
      </c>
      <c r="I27" s="4">
        <f t="shared" si="2"/>
        <v>250</v>
      </c>
      <c r="J27" s="4">
        <f t="shared" si="2"/>
        <v>164</v>
      </c>
      <c r="K27" s="4">
        <f t="shared" si="2"/>
        <v>86</v>
      </c>
      <c r="L27" s="4">
        <f t="shared" si="2"/>
        <v>47</v>
      </c>
      <c r="M27" s="4">
        <f t="shared" si="2"/>
        <v>34</v>
      </c>
      <c r="N27" s="4">
        <f t="shared" si="2"/>
        <v>13</v>
      </c>
      <c r="O27" s="4">
        <f t="shared" si="2"/>
        <v>42</v>
      </c>
      <c r="P27" s="4">
        <f t="shared" si="2"/>
        <v>27</v>
      </c>
      <c r="Q27" s="4">
        <f t="shared" si="2"/>
        <v>15</v>
      </c>
      <c r="R27" s="4">
        <f t="shared" si="2"/>
        <v>41</v>
      </c>
      <c r="S27" s="4">
        <f t="shared" si="2"/>
        <v>27</v>
      </c>
      <c r="T27" s="4">
        <f t="shared" si="2"/>
        <v>14</v>
      </c>
      <c r="U27" s="4">
        <f t="shared" si="2"/>
        <v>38</v>
      </c>
      <c r="V27" s="4">
        <f t="shared" si="2"/>
        <v>25</v>
      </c>
      <c r="W27" s="4">
        <f t="shared" si="2"/>
        <v>13</v>
      </c>
      <c r="X27" s="4">
        <f t="shared" si="2"/>
        <v>34</v>
      </c>
      <c r="Y27" s="4">
        <f t="shared" si="2"/>
        <v>23</v>
      </c>
      <c r="Z27" s="4">
        <f t="shared" si="2"/>
        <v>11</v>
      </c>
      <c r="AA27" s="4">
        <f t="shared" si="2"/>
        <v>48</v>
      </c>
      <c r="AB27" s="4">
        <f t="shared" si="2"/>
        <v>28</v>
      </c>
      <c r="AC27" s="4">
        <f t="shared" si="2"/>
        <v>20</v>
      </c>
      <c r="AD27" s="4">
        <f>SUM(AD20:AD26)</f>
        <v>198</v>
      </c>
      <c r="AE27" s="9">
        <f aca="true" t="shared" si="3" ref="AE27:BM27">SUM(AE20:AE26)</f>
        <v>117</v>
      </c>
      <c r="AF27" s="9">
        <f t="shared" si="3"/>
        <v>81</v>
      </c>
      <c r="AG27" s="9">
        <f t="shared" si="3"/>
        <v>67</v>
      </c>
      <c r="AH27" s="9">
        <f t="shared" si="3"/>
        <v>45</v>
      </c>
      <c r="AI27" s="9">
        <f t="shared" si="3"/>
        <v>22</v>
      </c>
      <c r="AJ27" s="9">
        <f t="shared" si="3"/>
        <v>56</v>
      </c>
      <c r="AK27" s="9">
        <f t="shared" si="3"/>
        <v>30</v>
      </c>
      <c r="AL27" s="9">
        <f t="shared" si="3"/>
        <v>26</v>
      </c>
      <c r="AM27" s="9">
        <f t="shared" si="3"/>
        <v>75</v>
      </c>
      <c r="AN27" s="9">
        <f t="shared" si="3"/>
        <v>42</v>
      </c>
      <c r="AO27" s="9">
        <f t="shared" si="3"/>
        <v>33</v>
      </c>
      <c r="AP27" s="9">
        <f t="shared" si="3"/>
        <v>439</v>
      </c>
      <c r="AQ27" s="9">
        <f t="shared" si="3"/>
        <v>289</v>
      </c>
      <c r="AR27" s="9">
        <f t="shared" si="3"/>
        <v>150</v>
      </c>
      <c r="AS27" s="9">
        <f t="shared" si="3"/>
        <v>153</v>
      </c>
      <c r="AT27" s="9">
        <f t="shared" si="3"/>
        <v>102</v>
      </c>
      <c r="AU27" s="9">
        <f t="shared" si="3"/>
        <v>51</v>
      </c>
      <c r="AV27" s="9">
        <f t="shared" si="3"/>
        <v>155</v>
      </c>
      <c r="AW27" s="9">
        <f t="shared" si="3"/>
        <v>107</v>
      </c>
      <c r="AX27" s="9">
        <f t="shared" si="3"/>
        <v>48</v>
      </c>
      <c r="AY27" s="9">
        <f t="shared" si="3"/>
        <v>131</v>
      </c>
      <c r="AZ27" s="9">
        <f t="shared" si="3"/>
        <v>80</v>
      </c>
      <c r="BA27" s="9">
        <f t="shared" si="3"/>
        <v>51</v>
      </c>
      <c r="BB27" s="9">
        <f t="shared" si="3"/>
        <v>0</v>
      </c>
      <c r="BC27" s="9">
        <f t="shared" si="3"/>
        <v>0</v>
      </c>
      <c r="BD27" s="9">
        <f t="shared" si="3"/>
        <v>0</v>
      </c>
      <c r="BE27" s="9">
        <f t="shared" si="3"/>
        <v>0</v>
      </c>
      <c r="BF27" s="9">
        <f t="shared" si="3"/>
        <v>0</v>
      </c>
      <c r="BG27" s="9">
        <f t="shared" si="3"/>
        <v>0</v>
      </c>
      <c r="BH27" s="9">
        <f t="shared" si="3"/>
        <v>0</v>
      </c>
      <c r="BI27" s="9">
        <f t="shared" si="3"/>
        <v>0</v>
      </c>
      <c r="BJ27" s="9">
        <f t="shared" si="3"/>
        <v>0</v>
      </c>
      <c r="BK27" s="9">
        <f t="shared" si="3"/>
        <v>0</v>
      </c>
      <c r="BL27" s="9">
        <f t="shared" si="3"/>
        <v>0</v>
      </c>
      <c r="BM27" s="9">
        <f t="shared" si="3"/>
        <v>0</v>
      </c>
    </row>
    <row r="28" spans="1:65" ht="13.5">
      <c r="A28" s="14" t="s">
        <v>24</v>
      </c>
      <c r="B28" s="14"/>
      <c r="C28" s="4">
        <f>SUM(C27,C19)</f>
        <v>2150</v>
      </c>
      <c r="D28" s="4">
        <f aca="true" t="shared" si="4" ref="D28:AC28">SUM(D27,D19)</f>
        <v>1370</v>
      </c>
      <c r="E28" s="4">
        <f t="shared" si="4"/>
        <v>780</v>
      </c>
      <c r="F28" s="4">
        <f t="shared" si="4"/>
        <v>32</v>
      </c>
      <c r="G28" s="4">
        <f t="shared" si="4"/>
        <v>17</v>
      </c>
      <c r="H28" s="4">
        <f t="shared" si="4"/>
        <v>15</v>
      </c>
      <c r="I28" s="4">
        <f t="shared" si="4"/>
        <v>653</v>
      </c>
      <c r="J28" s="4">
        <f t="shared" si="4"/>
        <v>432</v>
      </c>
      <c r="K28" s="4">
        <f t="shared" si="4"/>
        <v>221</v>
      </c>
      <c r="L28" s="4">
        <f t="shared" si="4"/>
        <v>121</v>
      </c>
      <c r="M28" s="4">
        <f t="shared" si="4"/>
        <v>88</v>
      </c>
      <c r="N28" s="4">
        <f t="shared" si="4"/>
        <v>33</v>
      </c>
      <c r="O28" s="4">
        <f t="shared" si="4"/>
        <v>119</v>
      </c>
      <c r="P28" s="4">
        <f t="shared" si="4"/>
        <v>74</v>
      </c>
      <c r="Q28" s="4">
        <f t="shared" si="4"/>
        <v>45</v>
      </c>
      <c r="R28" s="4">
        <f t="shared" si="4"/>
        <v>111</v>
      </c>
      <c r="S28" s="4">
        <f t="shared" si="4"/>
        <v>71</v>
      </c>
      <c r="T28" s="4">
        <f t="shared" si="4"/>
        <v>40</v>
      </c>
      <c r="U28" s="4">
        <f t="shared" si="4"/>
        <v>94</v>
      </c>
      <c r="V28" s="4">
        <f t="shared" si="4"/>
        <v>60</v>
      </c>
      <c r="W28" s="4">
        <f t="shared" si="4"/>
        <v>34</v>
      </c>
      <c r="X28" s="4">
        <f t="shared" si="4"/>
        <v>105</v>
      </c>
      <c r="Y28" s="4">
        <f t="shared" si="4"/>
        <v>74</v>
      </c>
      <c r="Z28" s="4">
        <f t="shared" si="4"/>
        <v>31</v>
      </c>
      <c r="AA28" s="4">
        <f t="shared" si="4"/>
        <v>103</v>
      </c>
      <c r="AB28" s="4">
        <f t="shared" si="4"/>
        <v>65</v>
      </c>
      <c r="AC28" s="4">
        <f t="shared" si="4"/>
        <v>38</v>
      </c>
      <c r="AD28" s="4">
        <f aca="true" t="shared" si="5" ref="AD28:BM28">SUM(AD19,AD27)</f>
        <v>494</v>
      </c>
      <c r="AE28" s="4">
        <f t="shared" si="5"/>
        <v>291</v>
      </c>
      <c r="AF28" s="4">
        <f t="shared" si="5"/>
        <v>203</v>
      </c>
      <c r="AG28" s="4">
        <f t="shared" si="5"/>
        <v>166</v>
      </c>
      <c r="AH28" s="4">
        <f t="shared" si="5"/>
        <v>100</v>
      </c>
      <c r="AI28" s="4">
        <f t="shared" si="5"/>
        <v>66</v>
      </c>
      <c r="AJ28" s="4">
        <f t="shared" si="5"/>
        <v>171</v>
      </c>
      <c r="AK28" s="4">
        <f t="shared" si="5"/>
        <v>100</v>
      </c>
      <c r="AL28" s="4">
        <f t="shared" si="5"/>
        <v>71</v>
      </c>
      <c r="AM28" s="4">
        <f t="shared" si="5"/>
        <v>157</v>
      </c>
      <c r="AN28" s="4">
        <f t="shared" si="5"/>
        <v>91</v>
      </c>
      <c r="AO28" s="4">
        <f t="shared" si="5"/>
        <v>66</v>
      </c>
      <c r="AP28" s="4">
        <f t="shared" si="5"/>
        <v>971</v>
      </c>
      <c r="AQ28" s="4">
        <f t="shared" si="5"/>
        <v>630</v>
      </c>
      <c r="AR28" s="4">
        <f t="shared" si="5"/>
        <v>341</v>
      </c>
      <c r="AS28" s="4">
        <f t="shared" si="5"/>
        <v>336</v>
      </c>
      <c r="AT28" s="4">
        <f t="shared" si="5"/>
        <v>223</v>
      </c>
      <c r="AU28" s="4">
        <f t="shared" si="5"/>
        <v>113</v>
      </c>
      <c r="AV28" s="4">
        <f t="shared" si="5"/>
        <v>305</v>
      </c>
      <c r="AW28" s="4">
        <f t="shared" si="5"/>
        <v>193</v>
      </c>
      <c r="AX28" s="4">
        <f t="shared" si="5"/>
        <v>112</v>
      </c>
      <c r="AY28" s="4">
        <f t="shared" si="5"/>
        <v>302</v>
      </c>
      <c r="AZ28" s="4">
        <f t="shared" si="5"/>
        <v>194</v>
      </c>
      <c r="BA28" s="4">
        <f t="shared" si="5"/>
        <v>108</v>
      </c>
      <c r="BB28" s="4">
        <f t="shared" si="5"/>
        <v>10</v>
      </c>
      <c r="BC28" s="4">
        <f t="shared" si="5"/>
        <v>7</v>
      </c>
      <c r="BD28" s="4">
        <f t="shared" si="5"/>
        <v>3</v>
      </c>
      <c r="BE28" s="9">
        <f t="shared" si="5"/>
        <v>10</v>
      </c>
      <c r="BF28" s="4">
        <f t="shared" si="5"/>
        <v>7</v>
      </c>
      <c r="BG28" s="4">
        <f t="shared" si="5"/>
        <v>3</v>
      </c>
      <c r="BH28" s="4">
        <f t="shared" si="5"/>
        <v>5</v>
      </c>
      <c r="BI28" s="4">
        <f t="shared" si="5"/>
        <v>3</v>
      </c>
      <c r="BJ28" s="4">
        <f t="shared" si="5"/>
        <v>2</v>
      </c>
      <c r="BK28" s="4">
        <f t="shared" si="5"/>
        <v>3</v>
      </c>
      <c r="BL28" s="4">
        <f t="shared" si="5"/>
        <v>3</v>
      </c>
      <c r="BM28" s="4">
        <f t="shared" si="5"/>
        <v>0</v>
      </c>
    </row>
    <row r="29" spans="1:65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</row>
    <row r="30" spans="1:31" s="2" customFormat="1" ht="12">
      <c r="A30" s="1" t="s">
        <v>48</v>
      </c>
      <c r="C30" s="3"/>
      <c r="F30" s="3"/>
      <c r="G30" s="3"/>
      <c r="H30" s="3"/>
      <c r="I30" s="3"/>
      <c r="J30" s="3"/>
      <c r="K30" s="3"/>
      <c r="L30" s="3"/>
      <c r="M30" s="3"/>
      <c r="N30" s="3"/>
      <c r="O30" s="3"/>
      <c r="AD30" s="3"/>
      <c r="AE30" s="3"/>
    </row>
    <row r="31" spans="3:42" ht="13.5">
      <c r="C31" s="11"/>
      <c r="I31" s="11"/>
      <c r="AD31" s="11"/>
      <c r="AP31" s="11"/>
    </row>
  </sheetData>
  <sheetProtection/>
  <mergeCells count="29">
    <mergeCell ref="A28:B28"/>
    <mergeCell ref="L2:N2"/>
    <mergeCell ref="O2:Q2"/>
    <mergeCell ref="R2:T2"/>
    <mergeCell ref="A1:A3"/>
    <mergeCell ref="B1:B3"/>
    <mergeCell ref="C1:E2"/>
    <mergeCell ref="F1:H2"/>
    <mergeCell ref="I2:K2"/>
    <mergeCell ref="I1:AC1"/>
    <mergeCell ref="BB2:BD2"/>
    <mergeCell ref="BE2:BG2"/>
    <mergeCell ref="A19:B19"/>
    <mergeCell ref="A27:B27"/>
    <mergeCell ref="AP2:AR2"/>
    <mergeCell ref="AS2:AU2"/>
    <mergeCell ref="U2:W2"/>
    <mergeCell ref="X2:Z2"/>
    <mergeCell ref="AA2:AC2"/>
    <mergeCell ref="BH2:BJ2"/>
    <mergeCell ref="BK2:BM2"/>
    <mergeCell ref="AD1:AO1"/>
    <mergeCell ref="AP1:BM1"/>
    <mergeCell ref="AD2:AF2"/>
    <mergeCell ref="AG2:AI2"/>
    <mergeCell ref="AJ2:AL2"/>
    <mergeCell ref="AM2:AO2"/>
    <mergeCell ref="AV2:AX2"/>
    <mergeCell ref="AY2:BA2"/>
  </mergeCells>
  <printOptions/>
  <pageMargins left="0.7086614173228347" right="0.7086614173228347" top="1.141732283464567" bottom="1.141732283464567" header="0.11811023622047245" footer="0.11811023622047245"/>
  <pageSetup horizontalDpi="600" verticalDpi="600" orientation="landscape" paperSize="9" scale="67" r:id="rId1"/>
  <headerFooter alignWithMargins="0">
    <oddHeader>&amp;C&amp;A</oddHeader>
    <oddFooter>&amp;C&amp;P/&amp;N</oddFooter>
  </headerFooter>
  <colBreaks count="1" manualBreakCount="1">
    <brk id="2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2009-01-06T03:06:45Z</cp:lastPrinted>
  <dcterms:created xsi:type="dcterms:W3CDTF">2008-11-07T00:17:42Z</dcterms:created>
  <dcterms:modified xsi:type="dcterms:W3CDTF">2009-01-09T04:54:36Z</dcterms:modified>
  <cp:category/>
  <cp:version/>
  <cp:contentType/>
  <cp:contentStatus/>
</cp:coreProperties>
</file>