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公立高等学校　生徒数（全日制）" sheetId="1" r:id="rId1"/>
    <sheet name="公立高等学校　生徒数（定時制）" sheetId="2" r:id="rId2"/>
    <sheet name="公立高等学校　生徒数（通信制）" sheetId="3" r:id="rId3"/>
  </sheets>
  <definedNames>
    <definedName name="_xlnm.Print_Area" localSheetId="0">'公立高等学校　生徒数（全日制）'!$A$1:$N$64</definedName>
    <definedName name="_xlnm.Print_Titles" localSheetId="0">'公立高等学校　生徒数（全日制）'!$A:$B,'公立高等学校　生徒数（全日制）'!$1:$2</definedName>
    <definedName name="_xlnm.Print_Titles" localSheetId="2">'公立高等学校　生徒数（通信制）'!$A:$B,'公立高等学校　生徒数（通信制）'!$1:$2</definedName>
    <definedName name="_xlnm.Print_Titles" localSheetId="1">'公立高等学校　生徒数（定時制）'!$A:$B,'公立高等学校　生徒数（定時制）'!$1:$2</definedName>
  </definedNames>
  <calcPr fullCalcOnLoad="1"/>
</workbook>
</file>

<file path=xl/sharedStrings.xml><?xml version="1.0" encoding="utf-8"?>
<sst xmlns="http://schemas.openxmlformats.org/spreadsheetml/2006/main" count="207" uniqueCount="89">
  <si>
    <t>学校名</t>
  </si>
  <si>
    <t>府立</t>
  </si>
  <si>
    <t>市立</t>
  </si>
  <si>
    <t>所管</t>
  </si>
  <si>
    <t>合計</t>
  </si>
  <si>
    <t>２年</t>
  </si>
  <si>
    <t>３年</t>
  </si>
  <si>
    <t>計</t>
  </si>
  <si>
    <t>男</t>
  </si>
  <si>
    <t>女</t>
  </si>
  <si>
    <t>京都府計</t>
  </si>
  <si>
    <t>京都市立計</t>
  </si>
  <si>
    <t>市立</t>
  </si>
  <si>
    <t>府立計</t>
  </si>
  <si>
    <t>１年</t>
  </si>
  <si>
    <t>４年</t>
  </si>
  <si>
    <t>所管</t>
  </si>
  <si>
    <t>男</t>
  </si>
  <si>
    <t>女</t>
  </si>
  <si>
    <t>-</t>
  </si>
  <si>
    <t>朱雀高等学校</t>
  </si>
  <si>
    <t>西舞鶴高等学校</t>
  </si>
  <si>
    <t>府立計</t>
  </si>
  <si>
    <t>１年</t>
  </si>
  <si>
    <t>計</t>
  </si>
  <si>
    <t>（京都八幡高南分校）</t>
  </si>
  <si>
    <t>（綾部高東分校）</t>
  </si>
  <si>
    <t>（峰山高弥栄分校）</t>
  </si>
  <si>
    <t>（北桑田高美山分校）</t>
  </si>
  <si>
    <t>（福知山高三和分校）</t>
  </si>
  <si>
    <t>（東舞鶴高浮島分校）</t>
  </si>
  <si>
    <t>（宮津高伊根分校）</t>
  </si>
  <si>
    <t>（網野高間人分校）</t>
  </si>
  <si>
    <t>山城高等学校</t>
  </si>
  <si>
    <t>鴨沂高等学校</t>
  </si>
  <si>
    <t>洛北高等学校</t>
  </si>
  <si>
    <t>北稜高等学校</t>
  </si>
  <si>
    <t>朱雀高等学校</t>
  </si>
  <si>
    <t>洛東高等学校</t>
  </si>
  <si>
    <t>鳥羽高等学校</t>
  </si>
  <si>
    <t>嵯峨野高等学校</t>
  </si>
  <si>
    <t>北嵯峨高等学校</t>
  </si>
  <si>
    <t>桂高等学校</t>
  </si>
  <si>
    <t>洛西高等学校</t>
  </si>
  <si>
    <t>桃山高等学校</t>
  </si>
  <si>
    <t>東稜高等学校</t>
  </si>
  <si>
    <t>洛水高等学校</t>
  </si>
  <si>
    <t>京都すばる高等学校</t>
  </si>
  <si>
    <t>向陽高等学校</t>
  </si>
  <si>
    <t>乙訓高等学校</t>
  </si>
  <si>
    <t>西乙訓高等学校</t>
  </si>
  <si>
    <t>北桑田高等学校</t>
  </si>
  <si>
    <t>城南高等学校</t>
  </si>
  <si>
    <t>東宇治高等学校</t>
  </si>
  <si>
    <t>西宇治高等学校</t>
  </si>
  <si>
    <t>莵道高等学校</t>
  </si>
  <si>
    <t>城陽高等学校</t>
  </si>
  <si>
    <t>西城陽高等学校</t>
  </si>
  <si>
    <t>京都八幡高等学校</t>
  </si>
  <si>
    <t>久御山高等学校</t>
  </si>
  <si>
    <t>田辺高等学校</t>
  </si>
  <si>
    <t>木津高等学校</t>
  </si>
  <si>
    <t>南陽高等学校</t>
  </si>
  <si>
    <t>亀岡高等学校</t>
  </si>
  <si>
    <t>南丹高等学校</t>
  </si>
  <si>
    <t>園部高等学校</t>
  </si>
  <si>
    <t>農芸高等学校</t>
  </si>
  <si>
    <t>須知高等学校</t>
  </si>
  <si>
    <t>綾部高等学校</t>
  </si>
  <si>
    <t>福知山高等学校</t>
  </si>
  <si>
    <t>工業高等学校</t>
  </si>
  <si>
    <t>大江高等学校</t>
  </si>
  <si>
    <t>東舞鶴高等学校</t>
  </si>
  <si>
    <t>西舞鶴高等学校</t>
  </si>
  <si>
    <t>宮津高等学校</t>
  </si>
  <si>
    <t>海洋高等学校</t>
  </si>
  <si>
    <t>加悦谷高等学校</t>
  </si>
  <si>
    <t>峰山高等学校</t>
  </si>
  <si>
    <t>網野高等学校</t>
  </si>
  <si>
    <t>久美浜高等学校</t>
  </si>
  <si>
    <t>洛陽工業高等学校</t>
  </si>
  <si>
    <t>伏見工業高等学校</t>
  </si>
  <si>
    <t>西京高等学校</t>
  </si>
  <si>
    <t>銅駝美術工芸高等学校</t>
  </si>
  <si>
    <t>音楽高等学校</t>
  </si>
  <si>
    <t>堀川高等学校</t>
  </si>
  <si>
    <t>日吉ヶ丘高等学校</t>
  </si>
  <si>
    <t>紫野高等学校</t>
  </si>
  <si>
    <t>塔南高等学校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</si>
</sst>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#;#;\-;\-"/>
  </numFmts>
  <fonts count="19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41" fontId="2" fillId="0" borderId="10" xfId="0" applyNumberFormat="1" applyFont="1" applyFill="1" applyBorder="1" applyAlignment="1">
      <alignment horizontal="center"/>
    </xf>
    <xf numFmtId="4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shrinkToFit="1"/>
    </xf>
    <xf numFmtId="0" fontId="0" fillId="0" borderId="0" xfId="0" applyFill="1" applyAlignment="1">
      <alignment vertical="center"/>
    </xf>
    <xf numFmtId="0" fontId="2" fillId="0" borderId="10" xfId="0" applyNumberFormat="1" applyFont="1" applyFill="1" applyBorder="1" applyAlignment="1" quotePrefix="1">
      <alignment horizontal="center"/>
    </xf>
    <xf numFmtId="0" fontId="2" fillId="0" borderId="10" xfId="0" applyNumberFormat="1" applyFont="1" applyFill="1" applyBorder="1" applyAlignment="1" quotePrefix="1">
      <alignment shrinkToFit="1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shrinkToFit="1"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shrinkToFit="1"/>
    </xf>
    <xf numFmtId="0" fontId="2" fillId="0" borderId="10" xfId="0" applyNumberFormat="1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quotePrefix="1">
      <alignment horizontal="center" vertical="center"/>
    </xf>
    <xf numFmtId="0" fontId="2" fillId="0" borderId="15" xfId="0" applyNumberFormat="1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NumberFormat="1" applyFont="1" applyFill="1" applyBorder="1" applyAlignment="1">
      <alignment horizontal="center" shrinkToFit="1"/>
    </xf>
    <xf numFmtId="0" fontId="2" fillId="0" borderId="10" xfId="0" applyNumberFormat="1" applyFont="1" applyFill="1" applyBorder="1" applyAlignment="1" quotePrefix="1">
      <alignment horizontal="center" shrinkToFit="1"/>
    </xf>
    <xf numFmtId="0" fontId="2" fillId="0" borderId="10" xfId="0" applyNumberFormat="1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00390625" defaultRowHeight="13.5"/>
  <cols>
    <col min="1" max="1" width="5.75390625" style="4" customWidth="1"/>
    <col min="2" max="2" width="15.125" style="4" customWidth="1"/>
    <col min="3" max="14" width="6.625" style="4" customWidth="1"/>
    <col min="15" max="16384" width="9.00390625" style="4" customWidth="1"/>
  </cols>
  <sheetData>
    <row r="1" spans="1:15" ht="13.5">
      <c r="A1" s="12" t="s">
        <v>3</v>
      </c>
      <c r="B1" s="15" t="s">
        <v>0</v>
      </c>
      <c r="C1" s="12" t="s">
        <v>4</v>
      </c>
      <c r="D1" s="12"/>
      <c r="E1" s="12"/>
      <c r="F1" s="12" t="s">
        <v>14</v>
      </c>
      <c r="G1" s="12"/>
      <c r="H1" s="12"/>
      <c r="I1" s="12" t="s">
        <v>5</v>
      </c>
      <c r="J1" s="12"/>
      <c r="K1" s="12"/>
      <c r="L1" s="12" t="s">
        <v>6</v>
      </c>
      <c r="M1" s="12"/>
      <c r="N1" s="12"/>
      <c r="O1" s="9"/>
    </row>
    <row r="2" spans="1:15" ht="13.5">
      <c r="A2" s="12"/>
      <c r="B2" s="12"/>
      <c r="C2" s="10" t="s">
        <v>7</v>
      </c>
      <c r="D2" s="10" t="s">
        <v>8</v>
      </c>
      <c r="E2" s="10" t="s">
        <v>9</v>
      </c>
      <c r="F2" s="10" t="s">
        <v>7</v>
      </c>
      <c r="G2" s="10" t="s">
        <v>8</v>
      </c>
      <c r="H2" s="10" t="s">
        <v>9</v>
      </c>
      <c r="I2" s="10" t="s">
        <v>7</v>
      </c>
      <c r="J2" s="10" t="s">
        <v>8</v>
      </c>
      <c r="K2" s="10" t="s">
        <v>9</v>
      </c>
      <c r="L2" s="10" t="s">
        <v>7</v>
      </c>
      <c r="M2" s="10" t="s">
        <v>8</v>
      </c>
      <c r="N2" s="10" t="s">
        <v>9</v>
      </c>
      <c r="O2" s="9"/>
    </row>
    <row r="3" spans="1:15" ht="13.5">
      <c r="A3" s="11" t="s">
        <v>1</v>
      </c>
      <c r="B3" s="3" t="s">
        <v>33</v>
      </c>
      <c r="C3" s="2">
        <v>1069</v>
      </c>
      <c r="D3" s="2">
        <v>500</v>
      </c>
      <c r="E3" s="2">
        <v>569</v>
      </c>
      <c r="F3" s="2">
        <v>367</v>
      </c>
      <c r="G3" s="2">
        <v>174</v>
      </c>
      <c r="H3" s="2">
        <v>193</v>
      </c>
      <c r="I3" s="2">
        <v>355</v>
      </c>
      <c r="J3" s="2">
        <v>166</v>
      </c>
      <c r="K3" s="2">
        <v>189</v>
      </c>
      <c r="L3" s="2">
        <v>347</v>
      </c>
      <c r="M3" s="2">
        <v>160</v>
      </c>
      <c r="N3" s="2">
        <v>187</v>
      </c>
      <c r="O3" s="9"/>
    </row>
    <row r="4" spans="1:15" ht="13.5">
      <c r="A4" s="11" t="s">
        <v>1</v>
      </c>
      <c r="B4" s="3" t="s">
        <v>34</v>
      </c>
      <c r="C4" s="2">
        <v>591</v>
      </c>
      <c r="D4" s="2">
        <v>280</v>
      </c>
      <c r="E4" s="2">
        <v>311</v>
      </c>
      <c r="F4" s="2">
        <v>226</v>
      </c>
      <c r="G4" s="2">
        <v>103</v>
      </c>
      <c r="H4" s="2">
        <v>123</v>
      </c>
      <c r="I4" s="2">
        <v>178</v>
      </c>
      <c r="J4" s="2">
        <v>94</v>
      </c>
      <c r="K4" s="2">
        <v>84</v>
      </c>
      <c r="L4" s="2">
        <v>187</v>
      </c>
      <c r="M4" s="2">
        <v>83</v>
      </c>
      <c r="N4" s="2">
        <v>104</v>
      </c>
      <c r="O4" s="9"/>
    </row>
    <row r="5" spans="1:15" ht="13.5">
      <c r="A5" s="11" t="s">
        <v>1</v>
      </c>
      <c r="B5" s="3" t="s">
        <v>35</v>
      </c>
      <c r="C5" s="2">
        <v>840</v>
      </c>
      <c r="D5" s="2">
        <v>396</v>
      </c>
      <c r="E5" s="2">
        <v>444</v>
      </c>
      <c r="F5" s="2">
        <v>287</v>
      </c>
      <c r="G5" s="2">
        <v>148</v>
      </c>
      <c r="H5" s="2">
        <v>139</v>
      </c>
      <c r="I5" s="2">
        <v>279</v>
      </c>
      <c r="J5" s="2">
        <v>136</v>
      </c>
      <c r="K5" s="2">
        <v>143</v>
      </c>
      <c r="L5" s="2">
        <v>274</v>
      </c>
      <c r="M5" s="2">
        <v>112</v>
      </c>
      <c r="N5" s="2">
        <v>162</v>
      </c>
      <c r="O5" s="9"/>
    </row>
    <row r="6" spans="1:15" ht="13.5">
      <c r="A6" s="11" t="s">
        <v>1</v>
      </c>
      <c r="B6" s="3" t="s">
        <v>36</v>
      </c>
      <c r="C6" s="2">
        <v>947</v>
      </c>
      <c r="D6" s="2">
        <v>498</v>
      </c>
      <c r="E6" s="2">
        <v>449</v>
      </c>
      <c r="F6" s="2">
        <v>332</v>
      </c>
      <c r="G6" s="2">
        <v>189</v>
      </c>
      <c r="H6" s="2">
        <v>143</v>
      </c>
      <c r="I6" s="2">
        <v>310</v>
      </c>
      <c r="J6" s="2">
        <v>137</v>
      </c>
      <c r="K6" s="2">
        <v>173</v>
      </c>
      <c r="L6" s="2">
        <v>305</v>
      </c>
      <c r="M6" s="2">
        <v>172</v>
      </c>
      <c r="N6" s="2">
        <v>133</v>
      </c>
      <c r="O6" s="9"/>
    </row>
    <row r="7" spans="1:15" ht="13.5">
      <c r="A7" s="11" t="s">
        <v>1</v>
      </c>
      <c r="B7" s="3" t="s">
        <v>37</v>
      </c>
      <c r="C7" s="2">
        <v>697</v>
      </c>
      <c r="D7" s="2">
        <v>309</v>
      </c>
      <c r="E7" s="2">
        <v>388</v>
      </c>
      <c r="F7" s="2">
        <v>246</v>
      </c>
      <c r="G7" s="2">
        <v>106</v>
      </c>
      <c r="H7" s="2">
        <v>140</v>
      </c>
      <c r="I7" s="2">
        <v>226</v>
      </c>
      <c r="J7" s="2">
        <v>98</v>
      </c>
      <c r="K7" s="2">
        <v>128</v>
      </c>
      <c r="L7" s="2">
        <v>225</v>
      </c>
      <c r="M7" s="2">
        <v>105</v>
      </c>
      <c r="N7" s="2">
        <v>120</v>
      </c>
      <c r="O7" s="9"/>
    </row>
    <row r="8" spans="1:15" ht="13.5">
      <c r="A8" s="11" t="s">
        <v>1</v>
      </c>
      <c r="B8" s="3" t="s">
        <v>38</v>
      </c>
      <c r="C8" s="2">
        <v>654</v>
      </c>
      <c r="D8" s="2">
        <v>290</v>
      </c>
      <c r="E8" s="2">
        <v>364</v>
      </c>
      <c r="F8" s="2">
        <v>247</v>
      </c>
      <c r="G8" s="2">
        <v>109</v>
      </c>
      <c r="H8" s="2">
        <v>138</v>
      </c>
      <c r="I8" s="2">
        <v>196</v>
      </c>
      <c r="J8" s="2">
        <v>91</v>
      </c>
      <c r="K8" s="2">
        <v>105</v>
      </c>
      <c r="L8" s="2">
        <v>211</v>
      </c>
      <c r="M8" s="2">
        <v>90</v>
      </c>
      <c r="N8" s="2">
        <v>121</v>
      </c>
      <c r="O8" s="9"/>
    </row>
    <row r="9" spans="1:15" ht="13.5">
      <c r="A9" s="11" t="s">
        <v>1</v>
      </c>
      <c r="B9" s="3" t="s">
        <v>39</v>
      </c>
      <c r="C9" s="2">
        <v>985</v>
      </c>
      <c r="D9" s="2">
        <v>508</v>
      </c>
      <c r="E9" s="2">
        <v>477</v>
      </c>
      <c r="F9" s="2">
        <v>324</v>
      </c>
      <c r="G9" s="2">
        <v>166</v>
      </c>
      <c r="H9" s="2">
        <v>158</v>
      </c>
      <c r="I9" s="2">
        <v>322</v>
      </c>
      <c r="J9" s="2">
        <v>168</v>
      </c>
      <c r="K9" s="2">
        <v>154</v>
      </c>
      <c r="L9" s="2">
        <v>339</v>
      </c>
      <c r="M9" s="2">
        <v>174</v>
      </c>
      <c r="N9" s="2">
        <v>165</v>
      </c>
      <c r="O9" s="9"/>
    </row>
    <row r="10" spans="1:15" ht="13.5">
      <c r="A10" s="11" t="s">
        <v>1</v>
      </c>
      <c r="B10" s="3" t="s">
        <v>40</v>
      </c>
      <c r="C10" s="2">
        <v>993</v>
      </c>
      <c r="D10" s="2">
        <v>422</v>
      </c>
      <c r="E10" s="2">
        <v>571</v>
      </c>
      <c r="F10" s="2">
        <v>335</v>
      </c>
      <c r="G10" s="2">
        <v>150</v>
      </c>
      <c r="H10" s="2">
        <v>185</v>
      </c>
      <c r="I10" s="2">
        <v>335</v>
      </c>
      <c r="J10" s="2">
        <v>134</v>
      </c>
      <c r="K10" s="2">
        <v>201</v>
      </c>
      <c r="L10" s="2">
        <v>323</v>
      </c>
      <c r="M10" s="2">
        <v>138</v>
      </c>
      <c r="N10" s="2">
        <v>185</v>
      </c>
      <c r="O10" s="9"/>
    </row>
    <row r="11" spans="1:15" ht="13.5">
      <c r="A11" s="11" t="s">
        <v>1</v>
      </c>
      <c r="B11" s="3" t="s">
        <v>41</v>
      </c>
      <c r="C11" s="2">
        <v>1109</v>
      </c>
      <c r="D11" s="2">
        <v>569</v>
      </c>
      <c r="E11" s="2">
        <v>540</v>
      </c>
      <c r="F11" s="2">
        <v>400</v>
      </c>
      <c r="G11" s="2">
        <v>215</v>
      </c>
      <c r="H11" s="2">
        <v>185</v>
      </c>
      <c r="I11" s="2">
        <v>351</v>
      </c>
      <c r="J11" s="2">
        <v>182</v>
      </c>
      <c r="K11" s="2">
        <v>169</v>
      </c>
      <c r="L11" s="2">
        <v>358</v>
      </c>
      <c r="M11" s="2">
        <v>172</v>
      </c>
      <c r="N11" s="2">
        <v>186</v>
      </c>
      <c r="O11" s="9"/>
    </row>
    <row r="12" spans="1:15" ht="13.5">
      <c r="A12" s="11" t="s">
        <v>1</v>
      </c>
      <c r="B12" s="3" t="s">
        <v>42</v>
      </c>
      <c r="C12" s="2">
        <v>1080</v>
      </c>
      <c r="D12" s="2">
        <v>527</v>
      </c>
      <c r="E12" s="2">
        <v>553</v>
      </c>
      <c r="F12" s="2">
        <v>369</v>
      </c>
      <c r="G12" s="2">
        <v>180</v>
      </c>
      <c r="H12" s="2">
        <v>189</v>
      </c>
      <c r="I12" s="2">
        <v>361</v>
      </c>
      <c r="J12" s="2">
        <v>177</v>
      </c>
      <c r="K12" s="2">
        <v>184</v>
      </c>
      <c r="L12" s="2">
        <v>350</v>
      </c>
      <c r="M12" s="2">
        <v>170</v>
      </c>
      <c r="N12" s="2">
        <v>180</v>
      </c>
      <c r="O12" s="9"/>
    </row>
    <row r="13" spans="1:15" ht="13.5">
      <c r="A13" s="11" t="s">
        <v>1</v>
      </c>
      <c r="B13" s="3" t="s">
        <v>43</v>
      </c>
      <c r="C13" s="2">
        <v>1003</v>
      </c>
      <c r="D13" s="2">
        <v>418</v>
      </c>
      <c r="E13" s="2">
        <v>585</v>
      </c>
      <c r="F13" s="2">
        <v>328</v>
      </c>
      <c r="G13" s="2">
        <v>144</v>
      </c>
      <c r="H13" s="2">
        <v>184</v>
      </c>
      <c r="I13" s="2">
        <v>320</v>
      </c>
      <c r="J13" s="2">
        <v>132</v>
      </c>
      <c r="K13" s="2">
        <v>188</v>
      </c>
      <c r="L13" s="2">
        <v>355</v>
      </c>
      <c r="M13" s="2">
        <v>142</v>
      </c>
      <c r="N13" s="2">
        <v>213</v>
      </c>
      <c r="O13" s="9"/>
    </row>
    <row r="14" spans="1:15" ht="13.5">
      <c r="A14" s="11" t="s">
        <v>1</v>
      </c>
      <c r="B14" s="3" t="s">
        <v>44</v>
      </c>
      <c r="C14" s="2">
        <v>1085</v>
      </c>
      <c r="D14" s="2">
        <v>584</v>
      </c>
      <c r="E14" s="2">
        <v>501</v>
      </c>
      <c r="F14" s="2">
        <v>370</v>
      </c>
      <c r="G14" s="2">
        <v>206</v>
      </c>
      <c r="H14" s="2">
        <v>164</v>
      </c>
      <c r="I14" s="2">
        <v>361</v>
      </c>
      <c r="J14" s="2">
        <v>188</v>
      </c>
      <c r="K14" s="2">
        <v>173</v>
      </c>
      <c r="L14" s="2">
        <v>354</v>
      </c>
      <c r="M14" s="2">
        <v>190</v>
      </c>
      <c r="N14" s="2">
        <v>164</v>
      </c>
      <c r="O14" s="9"/>
    </row>
    <row r="15" spans="1:15" ht="13.5">
      <c r="A15" s="11" t="s">
        <v>1</v>
      </c>
      <c r="B15" s="3" t="s">
        <v>45</v>
      </c>
      <c r="C15" s="2">
        <v>1027</v>
      </c>
      <c r="D15" s="2">
        <v>563</v>
      </c>
      <c r="E15" s="2">
        <v>464</v>
      </c>
      <c r="F15" s="2">
        <v>368</v>
      </c>
      <c r="G15" s="2">
        <v>197</v>
      </c>
      <c r="H15" s="2">
        <v>171</v>
      </c>
      <c r="I15" s="2">
        <v>340</v>
      </c>
      <c r="J15" s="2">
        <v>179</v>
      </c>
      <c r="K15" s="2">
        <v>161</v>
      </c>
      <c r="L15" s="2">
        <v>319</v>
      </c>
      <c r="M15" s="2">
        <v>187</v>
      </c>
      <c r="N15" s="2">
        <v>132</v>
      </c>
      <c r="O15" s="9"/>
    </row>
    <row r="16" spans="1:15" ht="13.5">
      <c r="A16" s="11" t="s">
        <v>1</v>
      </c>
      <c r="B16" s="3" t="s">
        <v>46</v>
      </c>
      <c r="C16" s="2">
        <v>790</v>
      </c>
      <c r="D16" s="2">
        <v>365</v>
      </c>
      <c r="E16" s="2">
        <v>425</v>
      </c>
      <c r="F16" s="2">
        <v>272</v>
      </c>
      <c r="G16" s="2">
        <v>129</v>
      </c>
      <c r="H16" s="2">
        <v>143</v>
      </c>
      <c r="I16" s="2">
        <v>256</v>
      </c>
      <c r="J16" s="2">
        <v>113</v>
      </c>
      <c r="K16" s="2">
        <v>143</v>
      </c>
      <c r="L16" s="2">
        <v>262</v>
      </c>
      <c r="M16" s="2">
        <v>123</v>
      </c>
      <c r="N16" s="2">
        <v>139</v>
      </c>
      <c r="O16" s="9"/>
    </row>
    <row r="17" spans="1:15" ht="13.5">
      <c r="A17" s="11" t="s">
        <v>1</v>
      </c>
      <c r="B17" s="3" t="s">
        <v>47</v>
      </c>
      <c r="C17" s="2">
        <v>690</v>
      </c>
      <c r="D17" s="2">
        <v>302</v>
      </c>
      <c r="E17" s="2">
        <v>388</v>
      </c>
      <c r="F17" s="2">
        <v>241</v>
      </c>
      <c r="G17" s="2">
        <v>113</v>
      </c>
      <c r="H17" s="2">
        <v>128</v>
      </c>
      <c r="I17" s="2">
        <v>235</v>
      </c>
      <c r="J17" s="2">
        <v>102</v>
      </c>
      <c r="K17" s="2">
        <v>133</v>
      </c>
      <c r="L17" s="2">
        <v>214</v>
      </c>
      <c r="M17" s="2">
        <v>87</v>
      </c>
      <c r="N17" s="2">
        <v>127</v>
      </c>
      <c r="O17" s="9"/>
    </row>
    <row r="18" spans="1:15" ht="13.5">
      <c r="A18" s="11" t="s">
        <v>1</v>
      </c>
      <c r="B18" s="3" t="s">
        <v>48</v>
      </c>
      <c r="C18" s="2">
        <v>753</v>
      </c>
      <c r="D18" s="2">
        <v>375</v>
      </c>
      <c r="E18" s="2">
        <v>378</v>
      </c>
      <c r="F18" s="2">
        <v>286</v>
      </c>
      <c r="G18" s="2">
        <v>146</v>
      </c>
      <c r="H18" s="2">
        <v>140</v>
      </c>
      <c r="I18" s="2">
        <v>234</v>
      </c>
      <c r="J18" s="2">
        <v>110</v>
      </c>
      <c r="K18" s="2">
        <v>124</v>
      </c>
      <c r="L18" s="2">
        <v>233</v>
      </c>
      <c r="M18" s="2">
        <v>119</v>
      </c>
      <c r="N18" s="2">
        <v>114</v>
      </c>
      <c r="O18" s="9"/>
    </row>
    <row r="19" spans="1:15" ht="13.5">
      <c r="A19" s="11" t="s">
        <v>1</v>
      </c>
      <c r="B19" s="3" t="s">
        <v>49</v>
      </c>
      <c r="C19" s="2">
        <v>527</v>
      </c>
      <c r="D19" s="2">
        <v>228</v>
      </c>
      <c r="E19" s="2">
        <v>299</v>
      </c>
      <c r="F19" s="2">
        <v>190</v>
      </c>
      <c r="G19" s="2">
        <v>89</v>
      </c>
      <c r="H19" s="2">
        <v>101</v>
      </c>
      <c r="I19" s="2">
        <v>175</v>
      </c>
      <c r="J19" s="2">
        <v>81</v>
      </c>
      <c r="K19" s="2">
        <v>94</v>
      </c>
      <c r="L19" s="2">
        <v>162</v>
      </c>
      <c r="M19" s="2">
        <v>58</v>
      </c>
      <c r="N19" s="2">
        <v>104</v>
      </c>
      <c r="O19" s="9"/>
    </row>
    <row r="20" spans="1:15" ht="13.5">
      <c r="A20" s="11" t="s">
        <v>1</v>
      </c>
      <c r="B20" s="3" t="s">
        <v>50</v>
      </c>
      <c r="C20" s="2">
        <v>730</v>
      </c>
      <c r="D20" s="2">
        <v>352</v>
      </c>
      <c r="E20" s="2">
        <v>378</v>
      </c>
      <c r="F20" s="2">
        <v>219</v>
      </c>
      <c r="G20" s="2">
        <v>100</v>
      </c>
      <c r="H20" s="2">
        <v>119</v>
      </c>
      <c r="I20" s="2">
        <v>239</v>
      </c>
      <c r="J20" s="2">
        <v>112</v>
      </c>
      <c r="K20" s="2">
        <v>127</v>
      </c>
      <c r="L20" s="2">
        <v>272</v>
      </c>
      <c r="M20" s="2">
        <v>140</v>
      </c>
      <c r="N20" s="2">
        <v>132</v>
      </c>
      <c r="O20" s="9"/>
    </row>
    <row r="21" spans="1:15" ht="13.5">
      <c r="A21" s="11" t="s">
        <v>1</v>
      </c>
      <c r="B21" s="3" t="s">
        <v>51</v>
      </c>
      <c r="C21" s="2">
        <v>305</v>
      </c>
      <c r="D21" s="2">
        <v>152</v>
      </c>
      <c r="E21" s="2">
        <v>153</v>
      </c>
      <c r="F21" s="2">
        <v>108</v>
      </c>
      <c r="G21" s="2">
        <v>52</v>
      </c>
      <c r="H21" s="2">
        <v>56</v>
      </c>
      <c r="I21" s="2">
        <v>100</v>
      </c>
      <c r="J21" s="2">
        <v>60</v>
      </c>
      <c r="K21" s="2">
        <v>40</v>
      </c>
      <c r="L21" s="2">
        <v>97</v>
      </c>
      <c r="M21" s="2">
        <v>40</v>
      </c>
      <c r="N21" s="2">
        <v>57</v>
      </c>
      <c r="O21" s="9"/>
    </row>
    <row r="22" spans="1:15" ht="13.5">
      <c r="A22" s="11" t="s">
        <v>1</v>
      </c>
      <c r="B22" s="3" t="s">
        <v>52</v>
      </c>
      <c r="C22" s="2">
        <v>319</v>
      </c>
      <c r="D22" s="2">
        <v>129</v>
      </c>
      <c r="E22" s="2">
        <v>190</v>
      </c>
      <c r="F22" s="2">
        <v>71</v>
      </c>
      <c r="G22" s="2">
        <v>38</v>
      </c>
      <c r="H22" s="2">
        <v>33</v>
      </c>
      <c r="I22" s="2">
        <v>72</v>
      </c>
      <c r="J22" s="2">
        <v>29</v>
      </c>
      <c r="K22" s="2">
        <v>43</v>
      </c>
      <c r="L22" s="2">
        <v>176</v>
      </c>
      <c r="M22" s="2">
        <v>62</v>
      </c>
      <c r="N22" s="2">
        <v>114</v>
      </c>
      <c r="O22" s="9"/>
    </row>
    <row r="23" spans="1:15" ht="13.5">
      <c r="A23" s="11" t="s">
        <v>1</v>
      </c>
      <c r="B23" s="3" t="s">
        <v>53</v>
      </c>
      <c r="C23" s="2">
        <v>715</v>
      </c>
      <c r="D23" s="2">
        <v>334</v>
      </c>
      <c r="E23" s="2">
        <v>381</v>
      </c>
      <c r="F23" s="2">
        <v>283</v>
      </c>
      <c r="G23" s="2">
        <v>142</v>
      </c>
      <c r="H23" s="2">
        <v>141</v>
      </c>
      <c r="I23" s="2">
        <v>237</v>
      </c>
      <c r="J23" s="2">
        <v>115</v>
      </c>
      <c r="K23" s="2">
        <v>122</v>
      </c>
      <c r="L23" s="2">
        <v>195</v>
      </c>
      <c r="M23" s="2">
        <v>77</v>
      </c>
      <c r="N23" s="2">
        <v>118</v>
      </c>
      <c r="O23" s="9"/>
    </row>
    <row r="24" spans="1:15" ht="13.5">
      <c r="A24" s="11" t="s">
        <v>1</v>
      </c>
      <c r="B24" s="3" t="s">
        <v>54</v>
      </c>
      <c r="C24" s="2">
        <v>515</v>
      </c>
      <c r="D24" s="2">
        <v>135</v>
      </c>
      <c r="E24" s="2">
        <v>380</v>
      </c>
      <c r="F24" s="2">
        <v>160</v>
      </c>
      <c r="G24" s="2">
        <v>40</v>
      </c>
      <c r="H24" s="2">
        <v>120</v>
      </c>
      <c r="I24" s="2">
        <v>161</v>
      </c>
      <c r="J24" s="2">
        <v>48</v>
      </c>
      <c r="K24" s="2">
        <v>113</v>
      </c>
      <c r="L24" s="2">
        <v>194</v>
      </c>
      <c r="M24" s="2">
        <v>47</v>
      </c>
      <c r="N24" s="2">
        <v>147</v>
      </c>
      <c r="O24" s="9"/>
    </row>
    <row r="25" spans="1:15" ht="13.5">
      <c r="A25" s="11" t="s">
        <v>1</v>
      </c>
      <c r="B25" s="3" t="s">
        <v>55</v>
      </c>
      <c r="C25" s="2">
        <v>910</v>
      </c>
      <c r="D25" s="2">
        <v>529</v>
      </c>
      <c r="E25" s="2">
        <v>381</v>
      </c>
      <c r="F25" s="2">
        <v>322</v>
      </c>
      <c r="G25" s="2">
        <v>170</v>
      </c>
      <c r="H25" s="2">
        <v>152</v>
      </c>
      <c r="I25" s="2">
        <v>313</v>
      </c>
      <c r="J25" s="2">
        <v>189</v>
      </c>
      <c r="K25" s="2">
        <v>124</v>
      </c>
      <c r="L25" s="2">
        <v>275</v>
      </c>
      <c r="M25" s="2">
        <v>170</v>
      </c>
      <c r="N25" s="2">
        <v>105</v>
      </c>
      <c r="O25" s="9"/>
    </row>
    <row r="26" spans="1:15" ht="13.5">
      <c r="A26" s="11" t="s">
        <v>1</v>
      </c>
      <c r="B26" s="3" t="s">
        <v>56</v>
      </c>
      <c r="C26" s="2">
        <v>875</v>
      </c>
      <c r="D26" s="2">
        <v>459</v>
      </c>
      <c r="E26" s="2">
        <v>416</v>
      </c>
      <c r="F26" s="2">
        <v>323</v>
      </c>
      <c r="G26" s="2">
        <v>155</v>
      </c>
      <c r="H26" s="2">
        <v>168</v>
      </c>
      <c r="I26" s="2">
        <v>303</v>
      </c>
      <c r="J26" s="2">
        <v>156</v>
      </c>
      <c r="K26" s="2">
        <v>147</v>
      </c>
      <c r="L26" s="2">
        <v>249</v>
      </c>
      <c r="M26" s="2">
        <v>148</v>
      </c>
      <c r="N26" s="2">
        <v>101</v>
      </c>
      <c r="O26" s="9"/>
    </row>
    <row r="27" spans="1:15" ht="13.5">
      <c r="A27" s="11" t="s">
        <v>1</v>
      </c>
      <c r="B27" s="3" t="s">
        <v>57</v>
      </c>
      <c r="C27" s="2">
        <v>952</v>
      </c>
      <c r="D27" s="2">
        <v>483</v>
      </c>
      <c r="E27" s="2">
        <v>469</v>
      </c>
      <c r="F27" s="2">
        <v>320</v>
      </c>
      <c r="G27" s="2">
        <v>150</v>
      </c>
      <c r="H27" s="2">
        <v>170</v>
      </c>
      <c r="I27" s="2">
        <v>316</v>
      </c>
      <c r="J27" s="2">
        <v>163</v>
      </c>
      <c r="K27" s="2">
        <v>153</v>
      </c>
      <c r="L27" s="2">
        <v>316</v>
      </c>
      <c r="M27" s="2">
        <v>170</v>
      </c>
      <c r="N27" s="2">
        <v>146</v>
      </c>
      <c r="O27" s="9"/>
    </row>
    <row r="28" spans="1:15" ht="13.5">
      <c r="A28" s="11" t="s">
        <v>1</v>
      </c>
      <c r="B28" s="3" t="s">
        <v>58</v>
      </c>
      <c r="C28" s="2">
        <v>620</v>
      </c>
      <c r="D28" s="2">
        <v>298</v>
      </c>
      <c r="E28" s="2">
        <v>322</v>
      </c>
      <c r="F28" s="2">
        <v>246</v>
      </c>
      <c r="G28" s="2">
        <v>103</v>
      </c>
      <c r="H28" s="2">
        <v>143</v>
      </c>
      <c r="I28" s="2">
        <v>222</v>
      </c>
      <c r="J28" s="2">
        <v>103</v>
      </c>
      <c r="K28" s="2">
        <v>119</v>
      </c>
      <c r="L28" s="2">
        <v>152</v>
      </c>
      <c r="M28" s="2">
        <v>92</v>
      </c>
      <c r="N28" s="2">
        <v>60</v>
      </c>
      <c r="O28" s="9"/>
    </row>
    <row r="29" spans="1:15" ht="13.5">
      <c r="A29" s="11" t="s">
        <v>1</v>
      </c>
      <c r="B29" s="3" t="s">
        <v>25</v>
      </c>
      <c r="C29" s="2">
        <v>232</v>
      </c>
      <c r="D29" s="2">
        <v>61</v>
      </c>
      <c r="E29" s="2">
        <v>171</v>
      </c>
      <c r="F29" s="2">
        <v>61</v>
      </c>
      <c r="G29" s="2">
        <v>13</v>
      </c>
      <c r="H29" s="2">
        <v>48</v>
      </c>
      <c r="I29" s="2">
        <v>52</v>
      </c>
      <c r="J29" s="2">
        <v>8</v>
      </c>
      <c r="K29" s="2">
        <v>44</v>
      </c>
      <c r="L29" s="2">
        <v>119</v>
      </c>
      <c r="M29" s="2">
        <v>40</v>
      </c>
      <c r="N29" s="2">
        <v>79</v>
      </c>
      <c r="O29" s="9"/>
    </row>
    <row r="30" spans="1:15" ht="13.5">
      <c r="A30" s="11" t="s">
        <v>1</v>
      </c>
      <c r="B30" s="3" t="s">
        <v>59</v>
      </c>
      <c r="C30" s="2">
        <v>753</v>
      </c>
      <c r="D30" s="2">
        <v>370</v>
      </c>
      <c r="E30" s="2">
        <v>383</v>
      </c>
      <c r="F30" s="2">
        <v>283</v>
      </c>
      <c r="G30" s="2">
        <v>133</v>
      </c>
      <c r="H30" s="2">
        <v>150</v>
      </c>
      <c r="I30" s="2">
        <v>277</v>
      </c>
      <c r="J30" s="2">
        <v>131</v>
      </c>
      <c r="K30" s="2">
        <v>146</v>
      </c>
      <c r="L30" s="2">
        <v>193</v>
      </c>
      <c r="M30" s="2">
        <v>106</v>
      </c>
      <c r="N30" s="2">
        <v>87</v>
      </c>
      <c r="O30" s="9"/>
    </row>
    <row r="31" spans="1:15" ht="13.5">
      <c r="A31" s="11" t="s">
        <v>1</v>
      </c>
      <c r="B31" s="3" t="s">
        <v>60</v>
      </c>
      <c r="C31" s="2">
        <v>763</v>
      </c>
      <c r="D31" s="2">
        <v>540</v>
      </c>
      <c r="E31" s="2">
        <v>223</v>
      </c>
      <c r="F31" s="2">
        <v>286</v>
      </c>
      <c r="G31" s="2">
        <v>202</v>
      </c>
      <c r="H31" s="2">
        <v>84</v>
      </c>
      <c r="I31" s="2">
        <v>255</v>
      </c>
      <c r="J31" s="2">
        <v>180</v>
      </c>
      <c r="K31" s="2">
        <v>75</v>
      </c>
      <c r="L31" s="2">
        <v>222</v>
      </c>
      <c r="M31" s="2">
        <v>158</v>
      </c>
      <c r="N31" s="2">
        <v>64</v>
      </c>
      <c r="O31" s="9"/>
    </row>
    <row r="32" spans="1:15" ht="13.5">
      <c r="A32" s="11" t="s">
        <v>1</v>
      </c>
      <c r="B32" s="3" t="s">
        <v>61</v>
      </c>
      <c r="C32" s="2">
        <v>859</v>
      </c>
      <c r="D32" s="2">
        <v>405</v>
      </c>
      <c r="E32" s="2">
        <v>454</v>
      </c>
      <c r="F32" s="2">
        <v>324</v>
      </c>
      <c r="G32" s="2">
        <v>156</v>
      </c>
      <c r="H32" s="2">
        <v>168</v>
      </c>
      <c r="I32" s="2">
        <v>298</v>
      </c>
      <c r="J32" s="2">
        <v>150</v>
      </c>
      <c r="K32" s="2">
        <v>148</v>
      </c>
      <c r="L32" s="2">
        <v>237</v>
      </c>
      <c r="M32" s="2">
        <v>99</v>
      </c>
      <c r="N32" s="2">
        <v>138</v>
      </c>
      <c r="O32" s="9"/>
    </row>
    <row r="33" spans="1:15" ht="13.5">
      <c r="A33" s="11" t="s">
        <v>1</v>
      </c>
      <c r="B33" s="3" t="s">
        <v>62</v>
      </c>
      <c r="C33" s="2">
        <v>991</v>
      </c>
      <c r="D33" s="2">
        <v>493</v>
      </c>
      <c r="E33" s="2">
        <v>498</v>
      </c>
      <c r="F33" s="2">
        <v>362</v>
      </c>
      <c r="G33" s="2">
        <v>181</v>
      </c>
      <c r="H33" s="2">
        <v>181</v>
      </c>
      <c r="I33" s="2">
        <v>320</v>
      </c>
      <c r="J33" s="2">
        <v>155</v>
      </c>
      <c r="K33" s="2">
        <v>165</v>
      </c>
      <c r="L33" s="2">
        <v>309</v>
      </c>
      <c r="M33" s="2">
        <v>157</v>
      </c>
      <c r="N33" s="2">
        <v>152</v>
      </c>
      <c r="O33" s="9"/>
    </row>
    <row r="34" spans="1:15" ht="13.5">
      <c r="A34" s="11" t="s">
        <v>1</v>
      </c>
      <c r="B34" s="3" t="s">
        <v>63</v>
      </c>
      <c r="C34" s="2">
        <v>977</v>
      </c>
      <c r="D34" s="2">
        <v>432</v>
      </c>
      <c r="E34" s="2">
        <v>545</v>
      </c>
      <c r="F34" s="2">
        <v>322</v>
      </c>
      <c r="G34" s="2">
        <v>143</v>
      </c>
      <c r="H34" s="2">
        <v>179</v>
      </c>
      <c r="I34" s="2">
        <v>300</v>
      </c>
      <c r="J34" s="2">
        <v>131</v>
      </c>
      <c r="K34" s="2">
        <v>169</v>
      </c>
      <c r="L34" s="2">
        <v>355</v>
      </c>
      <c r="M34" s="2">
        <v>158</v>
      </c>
      <c r="N34" s="2">
        <v>197</v>
      </c>
      <c r="O34" s="9"/>
    </row>
    <row r="35" spans="1:15" ht="13.5">
      <c r="A35" s="11" t="s">
        <v>1</v>
      </c>
      <c r="B35" s="3" t="s">
        <v>64</v>
      </c>
      <c r="C35" s="2">
        <v>620</v>
      </c>
      <c r="D35" s="2">
        <v>294</v>
      </c>
      <c r="E35" s="2">
        <v>326</v>
      </c>
      <c r="F35" s="2">
        <v>203</v>
      </c>
      <c r="G35" s="2">
        <v>93</v>
      </c>
      <c r="H35" s="2">
        <v>110</v>
      </c>
      <c r="I35" s="2">
        <v>204</v>
      </c>
      <c r="J35" s="2">
        <v>113</v>
      </c>
      <c r="K35" s="2">
        <v>91</v>
      </c>
      <c r="L35" s="2">
        <v>213</v>
      </c>
      <c r="M35" s="2">
        <v>88</v>
      </c>
      <c r="N35" s="2">
        <v>125</v>
      </c>
      <c r="O35" s="9"/>
    </row>
    <row r="36" spans="1:15" ht="13.5">
      <c r="A36" s="11" t="s">
        <v>1</v>
      </c>
      <c r="B36" s="3" t="s">
        <v>65</v>
      </c>
      <c r="C36" s="2">
        <v>563</v>
      </c>
      <c r="D36" s="2">
        <v>195</v>
      </c>
      <c r="E36" s="2">
        <v>368</v>
      </c>
      <c r="F36" s="2">
        <v>192</v>
      </c>
      <c r="G36" s="2">
        <v>72</v>
      </c>
      <c r="H36" s="2">
        <v>120</v>
      </c>
      <c r="I36" s="2">
        <v>195</v>
      </c>
      <c r="J36" s="2">
        <v>74</v>
      </c>
      <c r="K36" s="2">
        <v>121</v>
      </c>
      <c r="L36" s="2">
        <v>176</v>
      </c>
      <c r="M36" s="2">
        <v>49</v>
      </c>
      <c r="N36" s="2">
        <v>127</v>
      </c>
      <c r="O36" s="9"/>
    </row>
    <row r="37" spans="1:15" ht="13.5">
      <c r="A37" s="11" t="s">
        <v>1</v>
      </c>
      <c r="B37" s="3" t="s">
        <v>66</v>
      </c>
      <c r="C37" s="2">
        <v>322</v>
      </c>
      <c r="D37" s="2">
        <v>257</v>
      </c>
      <c r="E37" s="2">
        <v>65</v>
      </c>
      <c r="F37" s="2">
        <v>114</v>
      </c>
      <c r="G37" s="2">
        <v>87</v>
      </c>
      <c r="H37" s="2">
        <v>27</v>
      </c>
      <c r="I37" s="2">
        <v>107</v>
      </c>
      <c r="J37" s="2">
        <v>89</v>
      </c>
      <c r="K37" s="2">
        <v>18</v>
      </c>
      <c r="L37" s="2">
        <v>101</v>
      </c>
      <c r="M37" s="2">
        <v>81</v>
      </c>
      <c r="N37" s="2">
        <v>20</v>
      </c>
      <c r="O37" s="9"/>
    </row>
    <row r="38" spans="1:15" ht="13.5">
      <c r="A38" s="11" t="s">
        <v>1</v>
      </c>
      <c r="B38" s="3" t="s">
        <v>67</v>
      </c>
      <c r="C38" s="2">
        <v>317</v>
      </c>
      <c r="D38" s="2">
        <v>178</v>
      </c>
      <c r="E38" s="2">
        <v>139</v>
      </c>
      <c r="F38" s="2">
        <v>111</v>
      </c>
      <c r="G38" s="2">
        <v>64</v>
      </c>
      <c r="H38" s="2">
        <v>47</v>
      </c>
      <c r="I38" s="2">
        <v>110</v>
      </c>
      <c r="J38" s="2">
        <v>60</v>
      </c>
      <c r="K38" s="2">
        <v>50</v>
      </c>
      <c r="L38" s="2">
        <v>96</v>
      </c>
      <c r="M38" s="2">
        <v>54</v>
      </c>
      <c r="N38" s="2">
        <v>42</v>
      </c>
      <c r="O38" s="9"/>
    </row>
    <row r="39" spans="1:15" ht="13.5">
      <c r="A39" s="11" t="s">
        <v>1</v>
      </c>
      <c r="B39" s="3" t="s">
        <v>68</v>
      </c>
      <c r="C39" s="2">
        <v>694</v>
      </c>
      <c r="D39" s="2">
        <v>319</v>
      </c>
      <c r="E39" s="2">
        <v>375</v>
      </c>
      <c r="F39" s="2">
        <v>244</v>
      </c>
      <c r="G39" s="2">
        <v>103</v>
      </c>
      <c r="H39" s="2">
        <v>141</v>
      </c>
      <c r="I39" s="2">
        <v>220</v>
      </c>
      <c r="J39" s="2">
        <v>97</v>
      </c>
      <c r="K39" s="2">
        <v>123</v>
      </c>
      <c r="L39" s="2">
        <v>230</v>
      </c>
      <c r="M39" s="2">
        <v>119</v>
      </c>
      <c r="N39" s="2">
        <v>111</v>
      </c>
      <c r="O39" s="9"/>
    </row>
    <row r="40" spans="1:15" ht="13.5">
      <c r="A40" s="11" t="s">
        <v>1</v>
      </c>
      <c r="B40" s="3" t="s">
        <v>26</v>
      </c>
      <c r="C40" s="2">
        <v>169</v>
      </c>
      <c r="D40" s="2">
        <v>62</v>
      </c>
      <c r="E40" s="2">
        <v>107</v>
      </c>
      <c r="F40" s="2">
        <v>62</v>
      </c>
      <c r="G40" s="2">
        <v>19</v>
      </c>
      <c r="H40" s="2">
        <v>43</v>
      </c>
      <c r="I40" s="2">
        <v>58</v>
      </c>
      <c r="J40" s="2">
        <v>23</v>
      </c>
      <c r="K40" s="2">
        <v>35</v>
      </c>
      <c r="L40" s="2">
        <v>49</v>
      </c>
      <c r="M40" s="2">
        <v>20</v>
      </c>
      <c r="N40" s="2">
        <v>29</v>
      </c>
      <c r="O40" s="9"/>
    </row>
    <row r="41" spans="1:15" ht="13.5">
      <c r="A41" s="11" t="s">
        <v>1</v>
      </c>
      <c r="B41" s="3" t="s">
        <v>69</v>
      </c>
      <c r="C41" s="2">
        <v>715</v>
      </c>
      <c r="D41" s="2">
        <v>336</v>
      </c>
      <c r="E41" s="2">
        <v>379</v>
      </c>
      <c r="F41" s="2">
        <v>243</v>
      </c>
      <c r="G41" s="2">
        <v>118</v>
      </c>
      <c r="H41" s="2">
        <v>125</v>
      </c>
      <c r="I41" s="2">
        <v>242</v>
      </c>
      <c r="J41" s="2">
        <v>123</v>
      </c>
      <c r="K41" s="2">
        <v>119</v>
      </c>
      <c r="L41" s="2">
        <v>230</v>
      </c>
      <c r="M41" s="2">
        <v>95</v>
      </c>
      <c r="N41" s="2">
        <v>135</v>
      </c>
      <c r="O41" s="9"/>
    </row>
    <row r="42" spans="1:15" ht="13.5">
      <c r="A42" s="11" t="s">
        <v>1</v>
      </c>
      <c r="B42" s="3" t="s">
        <v>70</v>
      </c>
      <c r="C42" s="2">
        <v>535</v>
      </c>
      <c r="D42" s="2">
        <v>439</v>
      </c>
      <c r="E42" s="2">
        <v>96</v>
      </c>
      <c r="F42" s="2">
        <v>181</v>
      </c>
      <c r="G42" s="2">
        <v>144</v>
      </c>
      <c r="H42" s="2">
        <v>37</v>
      </c>
      <c r="I42" s="2">
        <v>178</v>
      </c>
      <c r="J42" s="2">
        <v>148</v>
      </c>
      <c r="K42" s="2">
        <v>30</v>
      </c>
      <c r="L42" s="2">
        <v>176</v>
      </c>
      <c r="M42" s="2">
        <v>147</v>
      </c>
      <c r="N42" s="2">
        <v>29</v>
      </c>
      <c r="O42" s="9"/>
    </row>
    <row r="43" spans="1:15" ht="13.5">
      <c r="A43" s="11" t="s">
        <v>1</v>
      </c>
      <c r="B43" s="3" t="s">
        <v>71</v>
      </c>
      <c r="C43" s="2">
        <v>349</v>
      </c>
      <c r="D43" s="2">
        <v>144</v>
      </c>
      <c r="E43" s="2">
        <v>205</v>
      </c>
      <c r="F43" s="2">
        <v>121</v>
      </c>
      <c r="G43" s="2">
        <v>48</v>
      </c>
      <c r="H43" s="2">
        <v>73</v>
      </c>
      <c r="I43" s="2">
        <v>117</v>
      </c>
      <c r="J43" s="2">
        <v>53</v>
      </c>
      <c r="K43" s="2">
        <v>64</v>
      </c>
      <c r="L43" s="2">
        <v>111</v>
      </c>
      <c r="M43" s="2">
        <v>43</v>
      </c>
      <c r="N43" s="2">
        <v>68</v>
      </c>
      <c r="O43" s="9"/>
    </row>
    <row r="44" spans="1:15" ht="13.5">
      <c r="A44" s="11" t="s">
        <v>1</v>
      </c>
      <c r="B44" s="3" t="s">
        <v>72</v>
      </c>
      <c r="C44" s="2">
        <v>807</v>
      </c>
      <c r="D44" s="2">
        <v>388</v>
      </c>
      <c r="E44" s="2">
        <v>419</v>
      </c>
      <c r="F44" s="2">
        <v>269</v>
      </c>
      <c r="G44" s="2">
        <v>139</v>
      </c>
      <c r="H44" s="2">
        <v>130</v>
      </c>
      <c r="I44" s="2">
        <v>278</v>
      </c>
      <c r="J44" s="2">
        <v>133</v>
      </c>
      <c r="K44" s="2">
        <v>145</v>
      </c>
      <c r="L44" s="2">
        <v>260</v>
      </c>
      <c r="M44" s="2">
        <v>116</v>
      </c>
      <c r="N44" s="2">
        <v>144</v>
      </c>
      <c r="O44" s="9"/>
    </row>
    <row r="45" spans="1:15" ht="13.5">
      <c r="A45" s="11" t="s">
        <v>1</v>
      </c>
      <c r="B45" s="3" t="s">
        <v>73</v>
      </c>
      <c r="C45" s="2">
        <v>826</v>
      </c>
      <c r="D45" s="2">
        <v>403</v>
      </c>
      <c r="E45" s="2">
        <v>423</v>
      </c>
      <c r="F45" s="2">
        <v>280</v>
      </c>
      <c r="G45" s="2">
        <v>140</v>
      </c>
      <c r="H45" s="2">
        <v>140</v>
      </c>
      <c r="I45" s="2">
        <v>278</v>
      </c>
      <c r="J45" s="2">
        <v>139</v>
      </c>
      <c r="K45" s="2">
        <v>139</v>
      </c>
      <c r="L45" s="2">
        <v>268</v>
      </c>
      <c r="M45" s="2">
        <v>124</v>
      </c>
      <c r="N45" s="2">
        <v>144</v>
      </c>
      <c r="O45" s="9"/>
    </row>
    <row r="46" spans="1:15" ht="13.5">
      <c r="A46" s="11" t="s">
        <v>1</v>
      </c>
      <c r="B46" s="3" t="s">
        <v>74</v>
      </c>
      <c r="C46" s="2">
        <v>668</v>
      </c>
      <c r="D46" s="2">
        <v>342</v>
      </c>
      <c r="E46" s="2">
        <v>326</v>
      </c>
      <c r="F46" s="2">
        <v>221</v>
      </c>
      <c r="G46" s="2">
        <v>119</v>
      </c>
      <c r="H46" s="2">
        <v>102</v>
      </c>
      <c r="I46" s="2">
        <v>223</v>
      </c>
      <c r="J46" s="2">
        <v>106</v>
      </c>
      <c r="K46" s="2">
        <v>117</v>
      </c>
      <c r="L46" s="2">
        <v>224</v>
      </c>
      <c r="M46" s="2">
        <v>117</v>
      </c>
      <c r="N46" s="2">
        <v>107</v>
      </c>
      <c r="O46" s="9"/>
    </row>
    <row r="47" spans="1:15" ht="13.5">
      <c r="A47" s="11" t="s">
        <v>1</v>
      </c>
      <c r="B47" s="3" t="s">
        <v>75</v>
      </c>
      <c r="C47" s="2">
        <v>275</v>
      </c>
      <c r="D47" s="2">
        <v>210</v>
      </c>
      <c r="E47" s="2">
        <v>65</v>
      </c>
      <c r="F47" s="2">
        <v>100</v>
      </c>
      <c r="G47" s="2">
        <v>76</v>
      </c>
      <c r="H47" s="2">
        <v>24</v>
      </c>
      <c r="I47" s="2">
        <v>90</v>
      </c>
      <c r="J47" s="2">
        <v>74</v>
      </c>
      <c r="K47" s="2">
        <v>16</v>
      </c>
      <c r="L47" s="2">
        <v>85</v>
      </c>
      <c r="M47" s="2">
        <v>60</v>
      </c>
      <c r="N47" s="2">
        <v>25</v>
      </c>
      <c r="O47" s="9"/>
    </row>
    <row r="48" spans="1:15" ht="13.5">
      <c r="A48" s="11" t="s">
        <v>1</v>
      </c>
      <c r="B48" s="3" t="s">
        <v>76</v>
      </c>
      <c r="C48" s="2">
        <v>463</v>
      </c>
      <c r="D48" s="2">
        <v>239</v>
      </c>
      <c r="E48" s="2">
        <v>224</v>
      </c>
      <c r="F48" s="2">
        <v>155</v>
      </c>
      <c r="G48" s="2">
        <v>77</v>
      </c>
      <c r="H48" s="2">
        <v>78</v>
      </c>
      <c r="I48" s="2">
        <v>157</v>
      </c>
      <c r="J48" s="2">
        <v>82</v>
      </c>
      <c r="K48" s="2">
        <v>75</v>
      </c>
      <c r="L48" s="2">
        <v>151</v>
      </c>
      <c r="M48" s="2">
        <v>80</v>
      </c>
      <c r="N48" s="2">
        <v>71</v>
      </c>
      <c r="O48" s="9"/>
    </row>
    <row r="49" spans="1:15" ht="13.5">
      <c r="A49" s="11" t="s">
        <v>1</v>
      </c>
      <c r="B49" s="3" t="s">
        <v>77</v>
      </c>
      <c r="C49" s="2">
        <v>808</v>
      </c>
      <c r="D49" s="2">
        <v>381</v>
      </c>
      <c r="E49" s="2">
        <v>427</v>
      </c>
      <c r="F49" s="2">
        <v>257</v>
      </c>
      <c r="G49" s="2">
        <v>126</v>
      </c>
      <c r="H49" s="2">
        <v>131</v>
      </c>
      <c r="I49" s="2">
        <v>288</v>
      </c>
      <c r="J49" s="2">
        <v>133</v>
      </c>
      <c r="K49" s="2">
        <v>155</v>
      </c>
      <c r="L49" s="2">
        <v>263</v>
      </c>
      <c r="M49" s="2">
        <v>122</v>
      </c>
      <c r="N49" s="2">
        <v>141</v>
      </c>
      <c r="O49" s="9"/>
    </row>
    <row r="50" spans="1:15" ht="13.5">
      <c r="A50" s="11" t="s">
        <v>1</v>
      </c>
      <c r="B50" s="3" t="s">
        <v>27</v>
      </c>
      <c r="C50" s="2">
        <v>93</v>
      </c>
      <c r="D50" s="2">
        <v>43</v>
      </c>
      <c r="E50" s="2">
        <v>50</v>
      </c>
      <c r="F50" s="2">
        <v>37</v>
      </c>
      <c r="G50" s="2">
        <v>13</v>
      </c>
      <c r="H50" s="2">
        <v>24</v>
      </c>
      <c r="I50" s="2">
        <v>28</v>
      </c>
      <c r="J50" s="2">
        <v>13</v>
      </c>
      <c r="K50" s="2">
        <v>15</v>
      </c>
      <c r="L50" s="2">
        <v>28</v>
      </c>
      <c r="M50" s="2">
        <v>17</v>
      </c>
      <c r="N50" s="2">
        <v>11</v>
      </c>
      <c r="O50" s="9"/>
    </row>
    <row r="51" spans="1:15" ht="13.5">
      <c r="A51" s="11" t="s">
        <v>1</v>
      </c>
      <c r="B51" s="3" t="s">
        <v>78</v>
      </c>
      <c r="C51" s="2">
        <v>522</v>
      </c>
      <c r="D51" s="2">
        <v>274</v>
      </c>
      <c r="E51" s="2">
        <v>248</v>
      </c>
      <c r="F51" s="2">
        <v>147</v>
      </c>
      <c r="G51" s="2">
        <v>77</v>
      </c>
      <c r="H51" s="2">
        <v>70</v>
      </c>
      <c r="I51" s="2">
        <v>188</v>
      </c>
      <c r="J51" s="2">
        <v>100</v>
      </c>
      <c r="K51" s="2">
        <v>88</v>
      </c>
      <c r="L51" s="2">
        <v>187</v>
      </c>
      <c r="M51" s="2">
        <v>97</v>
      </c>
      <c r="N51" s="2">
        <v>90</v>
      </c>
      <c r="O51" s="9"/>
    </row>
    <row r="52" spans="1:15" ht="13.5">
      <c r="A52" s="11" t="s">
        <v>1</v>
      </c>
      <c r="B52" s="3" t="s">
        <v>79</v>
      </c>
      <c r="C52" s="2">
        <v>255</v>
      </c>
      <c r="D52" s="2">
        <v>146</v>
      </c>
      <c r="E52" s="2">
        <v>109</v>
      </c>
      <c r="F52" s="2">
        <v>95</v>
      </c>
      <c r="G52" s="2">
        <v>54</v>
      </c>
      <c r="H52" s="2">
        <v>41</v>
      </c>
      <c r="I52" s="2">
        <v>81</v>
      </c>
      <c r="J52" s="2">
        <v>47</v>
      </c>
      <c r="K52" s="2">
        <v>34</v>
      </c>
      <c r="L52" s="2">
        <v>79</v>
      </c>
      <c r="M52" s="2">
        <v>45</v>
      </c>
      <c r="N52" s="2">
        <v>34</v>
      </c>
      <c r="O52" s="9"/>
    </row>
    <row r="53" spans="1:15" ht="13.5">
      <c r="A53" s="13" t="s">
        <v>13</v>
      </c>
      <c r="B53" s="14"/>
      <c r="C53" s="2">
        <f>SUM(C3:C52)</f>
        <v>34357</v>
      </c>
      <c r="D53" s="2">
        <f aca="true" t="shared" si="0" ref="D53:N53">SUM(D3:D52)</f>
        <v>16956</v>
      </c>
      <c r="E53" s="2">
        <f t="shared" si="0"/>
        <v>17401</v>
      </c>
      <c r="F53" s="2">
        <f t="shared" si="0"/>
        <v>11910</v>
      </c>
      <c r="G53" s="2">
        <f t="shared" si="0"/>
        <v>5911</v>
      </c>
      <c r="H53" s="2">
        <f t="shared" si="0"/>
        <v>5999</v>
      </c>
      <c r="I53" s="2">
        <f t="shared" si="0"/>
        <v>11341</v>
      </c>
      <c r="J53" s="2">
        <f t="shared" si="0"/>
        <v>5625</v>
      </c>
      <c r="K53" s="2">
        <f t="shared" si="0"/>
        <v>5716</v>
      </c>
      <c r="L53" s="2">
        <f t="shared" si="0"/>
        <v>11106</v>
      </c>
      <c r="M53" s="2">
        <f t="shared" si="0"/>
        <v>5420</v>
      </c>
      <c r="N53" s="2">
        <f t="shared" si="0"/>
        <v>5686</v>
      </c>
      <c r="O53" s="9"/>
    </row>
    <row r="54" spans="1:15" ht="13.5">
      <c r="A54" s="11" t="s">
        <v>12</v>
      </c>
      <c r="B54" s="3" t="s">
        <v>80</v>
      </c>
      <c r="C54" s="2">
        <v>519</v>
      </c>
      <c r="D54" s="2">
        <v>476</v>
      </c>
      <c r="E54" s="2">
        <v>43</v>
      </c>
      <c r="F54" s="2">
        <v>189</v>
      </c>
      <c r="G54" s="2">
        <v>172</v>
      </c>
      <c r="H54" s="2">
        <v>17</v>
      </c>
      <c r="I54" s="2">
        <v>152</v>
      </c>
      <c r="J54" s="2">
        <v>143</v>
      </c>
      <c r="K54" s="2">
        <v>9</v>
      </c>
      <c r="L54" s="2">
        <v>178</v>
      </c>
      <c r="M54" s="2">
        <v>161</v>
      </c>
      <c r="N54" s="2">
        <v>17</v>
      </c>
      <c r="O54" s="9"/>
    </row>
    <row r="55" spans="1:15" ht="13.5">
      <c r="A55" s="11" t="s">
        <v>12</v>
      </c>
      <c r="B55" s="3" t="s">
        <v>81</v>
      </c>
      <c r="C55" s="2">
        <v>493</v>
      </c>
      <c r="D55" s="2">
        <v>409</v>
      </c>
      <c r="E55" s="2">
        <v>84</v>
      </c>
      <c r="F55" s="2">
        <v>168</v>
      </c>
      <c r="G55" s="2">
        <v>137</v>
      </c>
      <c r="H55" s="2">
        <v>31</v>
      </c>
      <c r="I55" s="2">
        <v>147</v>
      </c>
      <c r="J55" s="2">
        <v>132</v>
      </c>
      <c r="K55" s="2">
        <v>15</v>
      </c>
      <c r="L55" s="2">
        <v>178</v>
      </c>
      <c r="M55" s="2">
        <v>140</v>
      </c>
      <c r="N55" s="2">
        <v>38</v>
      </c>
      <c r="O55" s="9"/>
    </row>
    <row r="56" spans="1:15" ht="13.5">
      <c r="A56" s="11" t="s">
        <v>12</v>
      </c>
      <c r="B56" s="3" t="s">
        <v>82</v>
      </c>
      <c r="C56" s="2">
        <v>765</v>
      </c>
      <c r="D56" s="2">
        <v>402</v>
      </c>
      <c r="E56" s="2">
        <v>363</v>
      </c>
      <c r="F56" s="2">
        <v>286</v>
      </c>
      <c r="G56" s="2">
        <v>138</v>
      </c>
      <c r="H56" s="2">
        <v>148</v>
      </c>
      <c r="I56" s="2">
        <v>280</v>
      </c>
      <c r="J56" s="2">
        <v>152</v>
      </c>
      <c r="K56" s="2">
        <v>128</v>
      </c>
      <c r="L56" s="2">
        <v>199</v>
      </c>
      <c r="M56" s="2">
        <v>112</v>
      </c>
      <c r="N56" s="2">
        <v>87</v>
      </c>
      <c r="O56" s="9"/>
    </row>
    <row r="57" spans="1:15" ht="13.5">
      <c r="A57" s="11" t="s">
        <v>12</v>
      </c>
      <c r="B57" s="3" t="s">
        <v>83</v>
      </c>
      <c r="C57" s="2">
        <v>278</v>
      </c>
      <c r="D57" s="2">
        <v>37</v>
      </c>
      <c r="E57" s="2">
        <v>241</v>
      </c>
      <c r="F57" s="2">
        <v>93</v>
      </c>
      <c r="G57" s="2">
        <v>7</v>
      </c>
      <c r="H57" s="2">
        <v>86</v>
      </c>
      <c r="I57" s="2">
        <v>93</v>
      </c>
      <c r="J57" s="2">
        <v>16</v>
      </c>
      <c r="K57" s="2">
        <v>77</v>
      </c>
      <c r="L57" s="2">
        <v>92</v>
      </c>
      <c r="M57" s="2">
        <v>14</v>
      </c>
      <c r="N57" s="2">
        <v>78</v>
      </c>
      <c r="O57" s="9"/>
    </row>
    <row r="58" spans="1:15" ht="13.5">
      <c r="A58" s="11" t="s">
        <v>12</v>
      </c>
      <c r="B58" s="3" t="s">
        <v>84</v>
      </c>
      <c r="C58" s="2">
        <v>120</v>
      </c>
      <c r="D58" s="2">
        <v>19</v>
      </c>
      <c r="E58" s="2">
        <v>101</v>
      </c>
      <c r="F58" s="2">
        <v>40</v>
      </c>
      <c r="G58" s="2">
        <v>6</v>
      </c>
      <c r="H58" s="2">
        <v>34</v>
      </c>
      <c r="I58" s="2">
        <v>40</v>
      </c>
      <c r="J58" s="2">
        <v>5</v>
      </c>
      <c r="K58" s="2">
        <v>35</v>
      </c>
      <c r="L58" s="2">
        <v>40</v>
      </c>
      <c r="M58" s="2">
        <v>8</v>
      </c>
      <c r="N58" s="2">
        <v>32</v>
      </c>
      <c r="O58" s="9"/>
    </row>
    <row r="59" spans="1:15" ht="13.5">
      <c r="A59" s="11" t="s">
        <v>12</v>
      </c>
      <c r="B59" s="3" t="s">
        <v>85</v>
      </c>
      <c r="C59" s="2">
        <v>746</v>
      </c>
      <c r="D59" s="2">
        <v>417</v>
      </c>
      <c r="E59" s="2">
        <v>329</v>
      </c>
      <c r="F59" s="2">
        <v>250</v>
      </c>
      <c r="G59" s="2">
        <v>146</v>
      </c>
      <c r="H59" s="2">
        <v>104</v>
      </c>
      <c r="I59" s="2">
        <v>248</v>
      </c>
      <c r="J59" s="2">
        <v>143</v>
      </c>
      <c r="K59" s="2">
        <v>105</v>
      </c>
      <c r="L59" s="2">
        <v>248</v>
      </c>
      <c r="M59" s="2">
        <v>128</v>
      </c>
      <c r="N59" s="2">
        <v>120</v>
      </c>
      <c r="O59" s="9"/>
    </row>
    <row r="60" spans="1:15" ht="13.5">
      <c r="A60" s="11" t="s">
        <v>12</v>
      </c>
      <c r="B60" s="3" t="s">
        <v>86</v>
      </c>
      <c r="C60" s="2">
        <v>824</v>
      </c>
      <c r="D60" s="2">
        <v>355</v>
      </c>
      <c r="E60" s="2">
        <v>469</v>
      </c>
      <c r="F60" s="2">
        <v>286</v>
      </c>
      <c r="G60" s="2">
        <v>117</v>
      </c>
      <c r="H60" s="2">
        <v>169</v>
      </c>
      <c r="I60" s="2">
        <v>274</v>
      </c>
      <c r="J60" s="2">
        <v>125</v>
      </c>
      <c r="K60" s="2">
        <v>149</v>
      </c>
      <c r="L60" s="2">
        <v>264</v>
      </c>
      <c r="M60" s="2">
        <v>113</v>
      </c>
      <c r="N60" s="2">
        <v>151</v>
      </c>
      <c r="O60" s="9"/>
    </row>
    <row r="61" spans="1:15" ht="13.5">
      <c r="A61" s="11" t="s">
        <v>12</v>
      </c>
      <c r="B61" s="3" t="s">
        <v>87</v>
      </c>
      <c r="C61" s="2">
        <v>1090</v>
      </c>
      <c r="D61" s="2">
        <v>515</v>
      </c>
      <c r="E61" s="2">
        <v>575</v>
      </c>
      <c r="F61" s="2">
        <v>361</v>
      </c>
      <c r="G61" s="2">
        <v>178</v>
      </c>
      <c r="H61" s="2">
        <v>183</v>
      </c>
      <c r="I61" s="2">
        <v>365</v>
      </c>
      <c r="J61" s="2">
        <v>164</v>
      </c>
      <c r="K61" s="2">
        <v>201</v>
      </c>
      <c r="L61" s="2">
        <v>364</v>
      </c>
      <c r="M61" s="2">
        <v>173</v>
      </c>
      <c r="N61" s="2">
        <v>191</v>
      </c>
      <c r="O61" s="9"/>
    </row>
    <row r="62" spans="1:15" ht="13.5">
      <c r="A62" s="11" t="s">
        <v>12</v>
      </c>
      <c r="B62" s="3" t="s">
        <v>88</v>
      </c>
      <c r="C62" s="2">
        <v>830</v>
      </c>
      <c r="D62" s="2">
        <v>376</v>
      </c>
      <c r="E62" s="2">
        <v>454</v>
      </c>
      <c r="F62" s="2">
        <v>286</v>
      </c>
      <c r="G62" s="2">
        <v>127</v>
      </c>
      <c r="H62" s="2">
        <v>159</v>
      </c>
      <c r="I62" s="2">
        <v>280</v>
      </c>
      <c r="J62" s="2">
        <v>129</v>
      </c>
      <c r="K62" s="2">
        <v>151</v>
      </c>
      <c r="L62" s="2">
        <v>264</v>
      </c>
      <c r="M62" s="2">
        <v>120</v>
      </c>
      <c r="N62" s="2">
        <v>144</v>
      </c>
      <c r="O62" s="9"/>
    </row>
    <row r="63" spans="1:15" ht="13.5">
      <c r="A63" s="13" t="s">
        <v>11</v>
      </c>
      <c r="B63" s="14"/>
      <c r="C63" s="2">
        <f>SUM(C54:C62)</f>
        <v>5665</v>
      </c>
      <c r="D63" s="2">
        <f aca="true" t="shared" si="1" ref="D63:N63">SUM(D54:D62)</f>
        <v>3006</v>
      </c>
      <c r="E63" s="2">
        <f t="shared" si="1"/>
        <v>2659</v>
      </c>
      <c r="F63" s="2">
        <f t="shared" si="1"/>
        <v>1959</v>
      </c>
      <c r="G63" s="2">
        <f t="shared" si="1"/>
        <v>1028</v>
      </c>
      <c r="H63" s="2">
        <f t="shared" si="1"/>
        <v>931</v>
      </c>
      <c r="I63" s="2">
        <f t="shared" si="1"/>
        <v>1879</v>
      </c>
      <c r="J63" s="2">
        <f t="shared" si="1"/>
        <v>1009</v>
      </c>
      <c r="K63" s="2">
        <f t="shared" si="1"/>
        <v>870</v>
      </c>
      <c r="L63" s="2">
        <f t="shared" si="1"/>
        <v>1827</v>
      </c>
      <c r="M63" s="2">
        <f t="shared" si="1"/>
        <v>969</v>
      </c>
      <c r="N63" s="2">
        <f t="shared" si="1"/>
        <v>858</v>
      </c>
      <c r="O63" s="9"/>
    </row>
    <row r="64" spans="1:14" ht="13.5">
      <c r="A64" s="13" t="s">
        <v>10</v>
      </c>
      <c r="B64" s="14"/>
      <c r="C64" s="2">
        <f>SUM(C63,C53)</f>
        <v>40022</v>
      </c>
      <c r="D64" s="2">
        <f aca="true" t="shared" si="2" ref="D64:N64">SUM(D63,D53)</f>
        <v>19962</v>
      </c>
      <c r="E64" s="2">
        <f t="shared" si="2"/>
        <v>20060</v>
      </c>
      <c r="F64" s="2">
        <f t="shared" si="2"/>
        <v>13869</v>
      </c>
      <c r="G64" s="2">
        <f t="shared" si="2"/>
        <v>6939</v>
      </c>
      <c r="H64" s="2">
        <f t="shared" si="2"/>
        <v>6930</v>
      </c>
      <c r="I64" s="2">
        <f t="shared" si="2"/>
        <v>13220</v>
      </c>
      <c r="J64" s="2">
        <f t="shared" si="2"/>
        <v>6634</v>
      </c>
      <c r="K64" s="2">
        <f t="shared" si="2"/>
        <v>6586</v>
      </c>
      <c r="L64" s="2">
        <f t="shared" si="2"/>
        <v>12933</v>
      </c>
      <c r="M64" s="2">
        <f t="shared" si="2"/>
        <v>6389</v>
      </c>
      <c r="N64" s="2">
        <f t="shared" si="2"/>
        <v>6544</v>
      </c>
    </row>
  </sheetData>
  <sheetProtection/>
  <mergeCells count="9">
    <mergeCell ref="L1:N1"/>
    <mergeCell ref="A53:B53"/>
    <mergeCell ref="A63:B63"/>
    <mergeCell ref="A64:B64"/>
    <mergeCell ref="A1:A2"/>
    <mergeCell ref="B1:B2"/>
    <mergeCell ref="C1:E1"/>
    <mergeCell ref="F1:H1"/>
    <mergeCell ref="I1:K1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90" r:id="rId1"/>
  <headerFooter alignWithMargins="0">
    <oddHeader>&amp;C&amp;A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00390625" defaultRowHeight="13.5"/>
  <cols>
    <col min="1" max="1" width="5.25390625" style="4" bestFit="1" customWidth="1"/>
    <col min="2" max="2" width="16.625" style="4" customWidth="1"/>
    <col min="3" max="16" width="5.875" style="4" customWidth="1"/>
    <col min="17" max="17" width="5.00390625" style="4" customWidth="1"/>
    <col min="18" max="16384" width="9.00390625" style="4" customWidth="1"/>
  </cols>
  <sheetData>
    <row r="1" spans="1:17" ht="13.5">
      <c r="A1" s="19" t="s">
        <v>3</v>
      </c>
      <c r="B1" s="20" t="s">
        <v>0</v>
      </c>
      <c r="C1" s="16" t="s">
        <v>4</v>
      </c>
      <c r="D1" s="17"/>
      <c r="E1" s="18"/>
      <c r="F1" s="16" t="s">
        <v>23</v>
      </c>
      <c r="G1" s="17"/>
      <c r="H1" s="18"/>
      <c r="I1" s="16" t="s">
        <v>5</v>
      </c>
      <c r="J1" s="17"/>
      <c r="K1" s="18"/>
      <c r="L1" s="16" t="s">
        <v>6</v>
      </c>
      <c r="M1" s="17"/>
      <c r="N1" s="18"/>
      <c r="O1" s="16" t="s">
        <v>15</v>
      </c>
      <c r="P1" s="17"/>
      <c r="Q1" s="18"/>
    </row>
    <row r="2" spans="1:17" ht="13.5">
      <c r="A2" s="19"/>
      <c r="B2" s="21"/>
      <c r="C2" s="7" t="s">
        <v>7</v>
      </c>
      <c r="D2" s="7" t="s">
        <v>8</v>
      </c>
      <c r="E2" s="7" t="s">
        <v>9</v>
      </c>
      <c r="F2" s="7" t="s">
        <v>7</v>
      </c>
      <c r="G2" s="7" t="s">
        <v>8</v>
      </c>
      <c r="H2" s="7" t="s">
        <v>9</v>
      </c>
      <c r="I2" s="7" t="s">
        <v>7</v>
      </c>
      <c r="J2" s="7" t="s">
        <v>8</v>
      </c>
      <c r="K2" s="7" t="s">
        <v>9</v>
      </c>
      <c r="L2" s="7" t="s">
        <v>7</v>
      </c>
      <c r="M2" s="7" t="s">
        <v>8</v>
      </c>
      <c r="N2" s="7" t="s">
        <v>9</v>
      </c>
      <c r="O2" s="7" t="s">
        <v>7</v>
      </c>
      <c r="P2" s="7" t="s">
        <v>8</v>
      </c>
      <c r="Q2" s="7" t="s">
        <v>9</v>
      </c>
    </row>
    <row r="3" spans="1:17" ht="13.5">
      <c r="A3" s="8" t="s">
        <v>1</v>
      </c>
      <c r="B3" s="3" t="s">
        <v>34</v>
      </c>
      <c r="C3" s="1">
        <v>315</v>
      </c>
      <c r="D3" s="1">
        <v>194</v>
      </c>
      <c r="E3" s="1">
        <v>121</v>
      </c>
      <c r="F3" s="1">
        <v>120</v>
      </c>
      <c r="G3" s="1">
        <v>74</v>
      </c>
      <c r="H3" s="1">
        <v>46</v>
      </c>
      <c r="I3" s="1">
        <v>87</v>
      </c>
      <c r="J3" s="1">
        <v>52</v>
      </c>
      <c r="K3" s="1">
        <v>35</v>
      </c>
      <c r="L3" s="1">
        <v>61</v>
      </c>
      <c r="M3" s="1">
        <v>38</v>
      </c>
      <c r="N3" s="1">
        <v>23</v>
      </c>
      <c r="O3" s="1">
        <v>47</v>
      </c>
      <c r="P3" s="1">
        <v>30</v>
      </c>
      <c r="Q3" s="1">
        <v>17</v>
      </c>
    </row>
    <row r="4" spans="1:17" ht="13.5">
      <c r="A4" s="8" t="s">
        <v>1</v>
      </c>
      <c r="B4" s="3" t="s">
        <v>37</v>
      </c>
      <c r="C4" s="1">
        <v>219</v>
      </c>
      <c r="D4" s="1">
        <v>126</v>
      </c>
      <c r="E4" s="1">
        <v>93</v>
      </c>
      <c r="F4" s="1">
        <v>84</v>
      </c>
      <c r="G4" s="1">
        <v>49</v>
      </c>
      <c r="H4" s="1">
        <v>35</v>
      </c>
      <c r="I4" s="1">
        <v>59</v>
      </c>
      <c r="J4" s="1">
        <v>37</v>
      </c>
      <c r="K4" s="1">
        <v>22</v>
      </c>
      <c r="L4" s="1">
        <v>39</v>
      </c>
      <c r="M4" s="1">
        <v>20</v>
      </c>
      <c r="N4" s="1">
        <v>19</v>
      </c>
      <c r="O4" s="1">
        <v>37</v>
      </c>
      <c r="P4" s="1">
        <v>20</v>
      </c>
      <c r="Q4" s="1">
        <v>17</v>
      </c>
    </row>
    <row r="5" spans="1:17" ht="13.5">
      <c r="A5" s="8" t="s">
        <v>1</v>
      </c>
      <c r="B5" s="3" t="s">
        <v>39</v>
      </c>
      <c r="C5" s="1">
        <v>198</v>
      </c>
      <c r="D5" s="1">
        <v>104</v>
      </c>
      <c r="E5" s="1">
        <v>94</v>
      </c>
      <c r="F5" s="1">
        <v>81</v>
      </c>
      <c r="G5" s="1">
        <v>41</v>
      </c>
      <c r="H5" s="1">
        <v>40</v>
      </c>
      <c r="I5" s="1">
        <v>50</v>
      </c>
      <c r="J5" s="1">
        <v>31</v>
      </c>
      <c r="K5" s="1">
        <v>19</v>
      </c>
      <c r="L5" s="1">
        <v>38</v>
      </c>
      <c r="M5" s="1">
        <v>19</v>
      </c>
      <c r="N5" s="1">
        <v>19</v>
      </c>
      <c r="O5" s="1">
        <v>29</v>
      </c>
      <c r="P5" s="1">
        <v>13</v>
      </c>
      <c r="Q5" s="1">
        <v>16</v>
      </c>
    </row>
    <row r="6" spans="1:17" ht="13.5">
      <c r="A6" s="8" t="s">
        <v>1</v>
      </c>
      <c r="B6" s="3" t="s">
        <v>44</v>
      </c>
      <c r="C6" s="1">
        <v>249</v>
      </c>
      <c r="D6" s="1">
        <v>151</v>
      </c>
      <c r="E6" s="1">
        <v>98</v>
      </c>
      <c r="F6" s="1">
        <v>85</v>
      </c>
      <c r="G6" s="1">
        <v>49</v>
      </c>
      <c r="H6" s="1">
        <v>36</v>
      </c>
      <c r="I6" s="1">
        <v>39</v>
      </c>
      <c r="J6" s="1">
        <v>18</v>
      </c>
      <c r="K6" s="1">
        <v>21</v>
      </c>
      <c r="L6" s="1">
        <v>74</v>
      </c>
      <c r="M6" s="1">
        <v>45</v>
      </c>
      <c r="N6" s="1">
        <v>29</v>
      </c>
      <c r="O6" s="1">
        <v>51</v>
      </c>
      <c r="P6" s="1">
        <v>39</v>
      </c>
      <c r="Q6" s="1">
        <v>12</v>
      </c>
    </row>
    <row r="7" spans="1:17" ht="13.5">
      <c r="A7" s="8" t="s">
        <v>1</v>
      </c>
      <c r="B7" s="3" t="s">
        <v>28</v>
      </c>
      <c r="C7" s="1">
        <v>35</v>
      </c>
      <c r="D7" s="1">
        <v>24</v>
      </c>
      <c r="E7" s="1">
        <v>11</v>
      </c>
      <c r="F7" s="1">
        <v>10</v>
      </c>
      <c r="G7" s="1">
        <v>8</v>
      </c>
      <c r="H7" s="1">
        <v>2</v>
      </c>
      <c r="I7" s="1">
        <v>7</v>
      </c>
      <c r="J7" s="1">
        <v>5</v>
      </c>
      <c r="K7" s="1">
        <v>2</v>
      </c>
      <c r="L7" s="1">
        <v>12</v>
      </c>
      <c r="M7" s="1">
        <v>7</v>
      </c>
      <c r="N7" s="1">
        <v>5</v>
      </c>
      <c r="O7" s="1">
        <v>6</v>
      </c>
      <c r="P7" s="1">
        <v>4</v>
      </c>
      <c r="Q7" s="1">
        <v>2</v>
      </c>
    </row>
    <row r="8" spans="1:17" ht="13.5">
      <c r="A8" s="8" t="s">
        <v>1</v>
      </c>
      <c r="B8" s="3" t="s">
        <v>26</v>
      </c>
      <c r="C8" s="1">
        <v>43</v>
      </c>
      <c r="D8" s="1">
        <v>28</v>
      </c>
      <c r="E8" s="1">
        <v>15</v>
      </c>
      <c r="F8" s="1">
        <v>19</v>
      </c>
      <c r="G8" s="1">
        <v>15</v>
      </c>
      <c r="H8" s="1">
        <v>4</v>
      </c>
      <c r="I8" s="1">
        <v>13</v>
      </c>
      <c r="J8" s="1">
        <v>7</v>
      </c>
      <c r="K8" s="1">
        <v>6</v>
      </c>
      <c r="L8" s="1">
        <v>8</v>
      </c>
      <c r="M8" s="1">
        <v>4</v>
      </c>
      <c r="N8" s="1">
        <v>4</v>
      </c>
      <c r="O8" s="1">
        <v>3</v>
      </c>
      <c r="P8" s="1">
        <v>2</v>
      </c>
      <c r="Q8" s="1">
        <v>1</v>
      </c>
    </row>
    <row r="9" spans="1:17" ht="13.5">
      <c r="A9" s="8" t="s">
        <v>1</v>
      </c>
      <c r="B9" s="3" t="s">
        <v>29</v>
      </c>
      <c r="C9" s="1">
        <v>79</v>
      </c>
      <c r="D9" s="1">
        <v>49</v>
      </c>
      <c r="E9" s="1">
        <v>30</v>
      </c>
      <c r="F9" s="1">
        <v>26</v>
      </c>
      <c r="G9" s="1">
        <v>14</v>
      </c>
      <c r="H9" s="1">
        <v>12</v>
      </c>
      <c r="I9" s="1">
        <v>14</v>
      </c>
      <c r="J9" s="1">
        <v>11</v>
      </c>
      <c r="K9" s="1">
        <v>3</v>
      </c>
      <c r="L9" s="1">
        <v>24</v>
      </c>
      <c r="M9" s="1">
        <v>13</v>
      </c>
      <c r="N9" s="1">
        <v>11</v>
      </c>
      <c r="O9" s="1">
        <v>15</v>
      </c>
      <c r="P9" s="1">
        <v>11</v>
      </c>
      <c r="Q9" s="1">
        <v>4</v>
      </c>
    </row>
    <row r="10" spans="1:17" ht="13.5">
      <c r="A10" s="8" t="s">
        <v>1</v>
      </c>
      <c r="B10" s="3" t="s">
        <v>30</v>
      </c>
      <c r="C10" s="1">
        <v>80</v>
      </c>
      <c r="D10" s="1">
        <v>40</v>
      </c>
      <c r="E10" s="1">
        <v>40</v>
      </c>
      <c r="F10" s="1">
        <v>25</v>
      </c>
      <c r="G10" s="1">
        <v>12</v>
      </c>
      <c r="H10" s="1">
        <v>13</v>
      </c>
      <c r="I10" s="1">
        <v>17</v>
      </c>
      <c r="J10" s="1">
        <v>9</v>
      </c>
      <c r="K10" s="1">
        <v>8</v>
      </c>
      <c r="L10" s="1">
        <v>16</v>
      </c>
      <c r="M10" s="1">
        <v>8</v>
      </c>
      <c r="N10" s="1">
        <v>8</v>
      </c>
      <c r="O10" s="1">
        <v>22</v>
      </c>
      <c r="P10" s="1">
        <v>11</v>
      </c>
      <c r="Q10" s="1">
        <v>11</v>
      </c>
    </row>
    <row r="11" spans="1:17" ht="13.5">
      <c r="A11" s="8" t="s">
        <v>1</v>
      </c>
      <c r="B11" s="3" t="s">
        <v>31</v>
      </c>
      <c r="C11" s="1">
        <v>52</v>
      </c>
      <c r="D11" s="1">
        <v>40</v>
      </c>
      <c r="E11" s="1">
        <v>12</v>
      </c>
      <c r="F11" s="1">
        <v>10</v>
      </c>
      <c r="G11" s="1">
        <v>7</v>
      </c>
      <c r="H11" s="1">
        <v>3</v>
      </c>
      <c r="I11" s="1">
        <v>15</v>
      </c>
      <c r="J11" s="1">
        <v>11</v>
      </c>
      <c r="K11" s="1">
        <v>4</v>
      </c>
      <c r="L11" s="1">
        <v>10</v>
      </c>
      <c r="M11" s="1">
        <v>8</v>
      </c>
      <c r="N11" s="1">
        <v>2</v>
      </c>
      <c r="O11" s="1">
        <v>17</v>
      </c>
      <c r="P11" s="1">
        <v>14</v>
      </c>
      <c r="Q11" s="1">
        <v>3</v>
      </c>
    </row>
    <row r="12" spans="1:17" ht="13.5">
      <c r="A12" s="8" t="s">
        <v>1</v>
      </c>
      <c r="B12" s="3" t="s">
        <v>32</v>
      </c>
      <c r="C12" s="1">
        <v>51</v>
      </c>
      <c r="D12" s="1">
        <v>28</v>
      </c>
      <c r="E12" s="1">
        <v>23</v>
      </c>
      <c r="F12" s="1">
        <v>21</v>
      </c>
      <c r="G12" s="1">
        <v>11</v>
      </c>
      <c r="H12" s="1">
        <v>10</v>
      </c>
      <c r="I12" s="1">
        <v>15</v>
      </c>
      <c r="J12" s="1">
        <v>6</v>
      </c>
      <c r="K12" s="1">
        <v>9</v>
      </c>
      <c r="L12" s="1">
        <v>5</v>
      </c>
      <c r="M12" s="1">
        <v>2</v>
      </c>
      <c r="N12" s="1">
        <v>3</v>
      </c>
      <c r="O12" s="1">
        <v>10</v>
      </c>
      <c r="P12" s="1">
        <v>9</v>
      </c>
      <c r="Q12" s="1">
        <v>1</v>
      </c>
    </row>
    <row r="13" spans="1:17" ht="13.5">
      <c r="A13" s="22" t="s">
        <v>13</v>
      </c>
      <c r="B13" s="22"/>
      <c r="C13" s="1">
        <f>SUM(C3:C12)</f>
        <v>1321</v>
      </c>
      <c r="D13" s="1">
        <f aca="true" t="shared" si="0" ref="D13:Q13">SUM(D3:D12)</f>
        <v>784</v>
      </c>
      <c r="E13" s="1">
        <f t="shared" si="0"/>
        <v>537</v>
      </c>
      <c r="F13" s="1">
        <f t="shared" si="0"/>
        <v>481</v>
      </c>
      <c r="G13" s="1">
        <f t="shared" si="0"/>
        <v>280</v>
      </c>
      <c r="H13" s="1">
        <f t="shared" si="0"/>
        <v>201</v>
      </c>
      <c r="I13" s="1">
        <f t="shared" si="0"/>
        <v>316</v>
      </c>
      <c r="J13" s="1">
        <f t="shared" si="0"/>
        <v>187</v>
      </c>
      <c r="K13" s="1">
        <f t="shared" si="0"/>
        <v>129</v>
      </c>
      <c r="L13" s="1">
        <f t="shared" si="0"/>
        <v>287</v>
      </c>
      <c r="M13" s="1">
        <f t="shared" si="0"/>
        <v>164</v>
      </c>
      <c r="N13" s="1">
        <f t="shared" si="0"/>
        <v>123</v>
      </c>
      <c r="O13" s="1">
        <f t="shared" si="0"/>
        <v>237</v>
      </c>
      <c r="P13" s="1">
        <f t="shared" si="0"/>
        <v>153</v>
      </c>
      <c r="Q13" s="1">
        <f t="shared" si="0"/>
        <v>84</v>
      </c>
    </row>
    <row r="14" spans="1:17" ht="13.5">
      <c r="A14" s="8" t="s">
        <v>2</v>
      </c>
      <c r="B14" s="3" t="s">
        <v>80</v>
      </c>
      <c r="C14" s="1">
        <v>98</v>
      </c>
      <c r="D14" s="1">
        <v>96</v>
      </c>
      <c r="E14" s="1">
        <v>2</v>
      </c>
      <c r="F14" s="1" t="s">
        <v>19</v>
      </c>
      <c r="G14" s="1" t="s">
        <v>19</v>
      </c>
      <c r="H14" s="1" t="s">
        <v>19</v>
      </c>
      <c r="I14" s="1">
        <v>5</v>
      </c>
      <c r="J14" s="1">
        <v>5</v>
      </c>
      <c r="K14" s="1" t="s">
        <v>19</v>
      </c>
      <c r="L14" s="1">
        <v>42</v>
      </c>
      <c r="M14" s="1">
        <v>40</v>
      </c>
      <c r="N14" s="1">
        <v>2</v>
      </c>
      <c r="O14" s="1">
        <v>51</v>
      </c>
      <c r="P14" s="1">
        <v>51</v>
      </c>
      <c r="Q14" s="1" t="s">
        <v>19</v>
      </c>
    </row>
    <row r="15" spans="1:17" ht="13.5">
      <c r="A15" s="8" t="s">
        <v>2</v>
      </c>
      <c r="B15" s="3" t="s">
        <v>81</v>
      </c>
      <c r="C15" s="1">
        <v>183</v>
      </c>
      <c r="D15" s="1">
        <v>170</v>
      </c>
      <c r="E15" s="1">
        <v>13</v>
      </c>
      <c r="F15" s="1">
        <v>71</v>
      </c>
      <c r="G15" s="1">
        <v>64</v>
      </c>
      <c r="H15" s="1">
        <v>7</v>
      </c>
      <c r="I15" s="1">
        <v>45</v>
      </c>
      <c r="J15" s="1">
        <v>43</v>
      </c>
      <c r="K15" s="1">
        <v>2</v>
      </c>
      <c r="L15" s="1">
        <v>29</v>
      </c>
      <c r="M15" s="1">
        <v>26</v>
      </c>
      <c r="N15" s="1">
        <v>3</v>
      </c>
      <c r="O15" s="1">
        <v>38</v>
      </c>
      <c r="P15" s="1">
        <v>37</v>
      </c>
      <c r="Q15" s="1">
        <v>1</v>
      </c>
    </row>
    <row r="16" spans="1:17" ht="13.5">
      <c r="A16" s="8" t="s">
        <v>2</v>
      </c>
      <c r="B16" s="3" t="s">
        <v>82</v>
      </c>
      <c r="C16" s="1">
        <v>175</v>
      </c>
      <c r="D16" s="1">
        <v>94</v>
      </c>
      <c r="E16" s="1">
        <v>81</v>
      </c>
      <c r="F16" s="1">
        <v>51</v>
      </c>
      <c r="G16" s="1">
        <v>28</v>
      </c>
      <c r="H16" s="1">
        <v>23</v>
      </c>
      <c r="I16" s="1">
        <v>55</v>
      </c>
      <c r="J16" s="1">
        <v>31</v>
      </c>
      <c r="K16" s="1">
        <v>24</v>
      </c>
      <c r="L16" s="1">
        <v>50</v>
      </c>
      <c r="M16" s="1">
        <v>24</v>
      </c>
      <c r="N16" s="1">
        <v>26</v>
      </c>
      <c r="O16" s="1">
        <v>19</v>
      </c>
      <c r="P16" s="1">
        <v>11</v>
      </c>
      <c r="Q16" s="1">
        <v>8</v>
      </c>
    </row>
    <row r="17" spans="1:17" ht="13.5">
      <c r="A17" s="22" t="s">
        <v>11</v>
      </c>
      <c r="B17" s="22"/>
      <c r="C17" s="1">
        <f>SUM(C14:C16)</f>
        <v>456</v>
      </c>
      <c r="D17" s="1">
        <f aca="true" t="shared" si="1" ref="D17:Q17">SUM(D14:D16)</f>
        <v>360</v>
      </c>
      <c r="E17" s="1">
        <f t="shared" si="1"/>
        <v>96</v>
      </c>
      <c r="F17" s="1">
        <f t="shared" si="1"/>
        <v>122</v>
      </c>
      <c r="G17" s="1">
        <f t="shared" si="1"/>
        <v>92</v>
      </c>
      <c r="H17" s="1">
        <f t="shared" si="1"/>
        <v>30</v>
      </c>
      <c r="I17" s="1">
        <f t="shared" si="1"/>
        <v>105</v>
      </c>
      <c r="J17" s="1">
        <f t="shared" si="1"/>
        <v>79</v>
      </c>
      <c r="K17" s="1">
        <f t="shared" si="1"/>
        <v>26</v>
      </c>
      <c r="L17" s="1">
        <f t="shared" si="1"/>
        <v>121</v>
      </c>
      <c r="M17" s="1">
        <f t="shared" si="1"/>
        <v>90</v>
      </c>
      <c r="N17" s="1">
        <f t="shared" si="1"/>
        <v>31</v>
      </c>
      <c r="O17" s="1">
        <f t="shared" si="1"/>
        <v>108</v>
      </c>
      <c r="P17" s="1">
        <f t="shared" si="1"/>
        <v>99</v>
      </c>
      <c r="Q17" s="1">
        <f t="shared" si="1"/>
        <v>9</v>
      </c>
    </row>
    <row r="18" spans="1:17" ht="13.5">
      <c r="A18" s="22" t="s">
        <v>10</v>
      </c>
      <c r="B18" s="22"/>
      <c r="C18" s="1">
        <f>SUM(C17,C13)</f>
        <v>1777</v>
      </c>
      <c r="D18" s="1">
        <f aca="true" t="shared" si="2" ref="D18:Q18">SUM(D17,D13)</f>
        <v>1144</v>
      </c>
      <c r="E18" s="1">
        <f t="shared" si="2"/>
        <v>633</v>
      </c>
      <c r="F18" s="1">
        <f t="shared" si="2"/>
        <v>603</v>
      </c>
      <c r="G18" s="1">
        <f t="shared" si="2"/>
        <v>372</v>
      </c>
      <c r="H18" s="1">
        <f t="shared" si="2"/>
        <v>231</v>
      </c>
      <c r="I18" s="1">
        <f t="shared" si="2"/>
        <v>421</v>
      </c>
      <c r="J18" s="1">
        <f t="shared" si="2"/>
        <v>266</v>
      </c>
      <c r="K18" s="1">
        <f t="shared" si="2"/>
        <v>155</v>
      </c>
      <c r="L18" s="1">
        <f t="shared" si="2"/>
        <v>408</v>
      </c>
      <c r="M18" s="1">
        <f t="shared" si="2"/>
        <v>254</v>
      </c>
      <c r="N18" s="1">
        <f t="shared" si="2"/>
        <v>154</v>
      </c>
      <c r="O18" s="1">
        <f t="shared" si="2"/>
        <v>345</v>
      </c>
      <c r="P18" s="1">
        <f t="shared" si="2"/>
        <v>252</v>
      </c>
      <c r="Q18" s="1">
        <f t="shared" si="2"/>
        <v>93</v>
      </c>
    </row>
  </sheetData>
  <sheetProtection/>
  <mergeCells count="10">
    <mergeCell ref="A18:B18"/>
    <mergeCell ref="C1:E1"/>
    <mergeCell ref="F1:H1"/>
    <mergeCell ref="I1:K1"/>
    <mergeCell ref="A13:B13"/>
    <mergeCell ref="A17:B17"/>
    <mergeCell ref="L1:N1"/>
    <mergeCell ref="O1:Q1"/>
    <mergeCell ref="A1:A2"/>
    <mergeCell ref="B1:B2"/>
  </mergeCells>
  <printOptions/>
  <pageMargins left="0.7086614173228347" right="0.7086614173228347" top="0.9448818897637796" bottom="0.9448818897637796" header="0.31496062992125984" footer="0.31496062992125984"/>
  <pageSetup horizontalDpi="600" verticalDpi="600" orientation="landscape" paperSize="9" scale="110" r:id="rId1"/>
  <headerFooter alignWithMargins="0">
    <oddHeader>&amp;C&amp;A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00390625" defaultRowHeight="13.5"/>
  <cols>
    <col min="1" max="1" width="9.00390625" style="4" customWidth="1"/>
    <col min="2" max="2" width="15.125" style="4" bestFit="1" customWidth="1"/>
    <col min="3" max="16384" width="9.00390625" style="4" customWidth="1"/>
  </cols>
  <sheetData>
    <row r="1" spans="1:5" ht="13.5">
      <c r="A1" s="25" t="s">
        <v>16</v>
      </c>
      <c r="B1" s="25" t="s">
        <v>0</v>
      </c>
      <c r="C1" s="26" t="s">
        <v>4</v>
      </c>
      <c r="D1" s="26"/>
      <c r="E1" s="26"/>
    </row>
    <row r="2" spans="1:5" ht="13.5">
      <c r="A2" s="19"/>
      <c r="B2" s="19"/>
      <c r="C2" s="5" t="s">
        <v>24</v>
      </c>
      <c r="D2" s="5" t="s">
        <v>17</v>
      </c>
      <c r="E2" s="5" t="s">
        <v>18</v>
      </c>
    </row>
    <row r="3" spans="1:5" ht="13.5">
      <c r="A3" s="6" t="s">
        <v>1</v>
      </c>
      <c r="B3" s="6" t="s">
        <v>20</v>
      </c>
      <c r="C3" s="1">
        <v>992</v>
      </c>
      <c r="D3" s="1">
        <v>465</v>
      </c>
      <c r="E3" s="1">
        <v>527</v>
      </c>
    </row>
    <row r="4" spans="1:5" ht="13.5">
      <c r="A4" s="6" t="s">
        <v>1</v>
      </c>
      <c r="B4" s="6" t="s">
        <v>21</v>
      </c>
      <c r="C4" s="1">
        <v>254</v>
      </c>
      <c r="D4" s="1">
        <v>115</v>
      </c>
      <c r="E4" s="1">
        <v>139</v>
      </c>
    </row>
    <row r="5" spans="1:5" ht="13.5">
      <c r="A5" s="23" t="s">
        <v>22</v>
      </c>
      <c r="B5" s="24"/>
      <c r="C5" s="1">
        <f>SUM(C3:C4)</f>
        <v>1246</v>
      </c>
      <c r="D5" s="1">
        <f>SUM(D3:D4)</f>
        <v>580</v>
      </c>
      <c r="E5" s="1">
        <f>SUM(E3:E4)</f>
        <v>666</v>
      </c>
    </row>
    <row r="6" spans="1:5" ht="13.5">
      <c r="A6" s="23" t="s">
        <v>10</v>
      </c>
      <c r="B6" s="24"/>
      <c r="C6" s="1">
        <f>C5</f>
        <v>1246</v>
      </c>
      <c r="D6" s="1">
        <f>D5</f>
        <v>580</v>
      </c>
      <c r="E6" s="1">
        <f>E5</f>
        <v>666</v>
      </c>
    </row>
  </sheetData>
  <sheetProtection/>
  <mergeCells count="5">
    <mergeCell ref="A6:B6"/>
    <mergeCell ref="A1:A2"/>
    <mergeCell ref="B1:B2"/>
    <mergeCell ref="C1:E1"/>
    <mergeCell ref="A5:B5"/>
  </mergeCells>
  <printOptions/>
  <pageMargins left="0.7" right="0.7" top="0.75" bottom="0.75" header="0.3" footer="0.3"/>
  <pageSetup horizontalDpi="600" verticalDpi="600" orientation="portrait" paperSize="9" scale="110" r:id="rId1"/>
  <headerFooter alignWithMargins="0"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2009-01-06T02:56:12Z</cp:lastPrinted>
  <dcterms:created xsi:type="dcterms:W3CDTF">2008-11-06T02:17:04Z</dcterms:created>
  <dcterms:modified xsi:type="dcterms:W3CDTF">2009-01-09T04:51:24Z</dcterms:modified>
  <cp:category/>
  <cp:version/>
  <cp:contentType/>
  <cp:contentStatus/>
</cp:coreProperties>
</file>